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0" yWindow="930" windowWidth="15480" windowHeight="6885"/>
  </bookViews>
  <sheets>
    <sheet name="Basera Deluxe" sheetId="32" r:id="rId1"/>
  </sheets>
  <calcPr calcId="125725"/>
</workbook>
</file>

<file path=xl/calcChain.xml><?xml version="1.0" encoding="utf-8"?>
<calcChain xmlns="http://schemas.openxmlformats.org/spreadsheetml/2006/main">
  <c r="F5" i="32"/>
  <c r="G5" l="1"/>
  <c r="H5" s="1"/>
  <c r="I5" l="1"/>
  <c r="J5" s="1"/>
</calcChain>
</file>

<file path=xl/sharedStrings.xml><?xml version="1.0" encoding="utf-8"?>
<sst xmlns="http://schemas.openxmlformats.org/spreadsheetml/2006/main" count="55" uniqueCount="52">
  <si>
    <t>Super Area</t>
  </si>
  <si>
    <t>Basic Rate
 (In Rs.Per Sq Ft.)</t>
  </si>
  <si>
    <t>Basic Rate After Discount
 (In Rs.Per Sq Ft)</t>
  </si>
  <si>
    <t xml:space="preserve">(in Rs ) </t>
  </si>
  <si>
    <t>Notes:</t>
  </si>
  <si>
    <t>Interest Free Maintenance Security (IFMS) would be applicable @Rs.25 per sq.ft.</t>
  </si>
  <si>
    <t>All the other conditions of the scheme will be applicable. Actual Size may marginally vary.</t>
  </si>
  <si>
    <t>PAYMENT PLAN</t>
  </si>
  <si>
    <t>Down Payment Plan</t>
  </si>
  <si>
    <t>% Value</t>
  </si>
  <si>
    <t>Construction Link Plan</t>
  </si>
  <si>
    <t>At the time of booking:</t>
  </si>
  <si>
    <t>With in 45 days of booking:</t>
  </si>
  <si>
    <t>Possession:</t>
  </si>
  <si>
    <t xml:space="preserve">Rebate: </t>
  </si>
  <si>
    <t>Category</t>
  </si>
  <si>
    <t>Inaugural Discount
 (In Rs.Per Sq Ft)</t>
  </si>
  <si>
    <t>Sq.Mt.</t>
  </si>
  <si>
    <t>Sq.Ft.</t>
  </si>
  <si>
    <r>
      <t xml:space="preserve">Cheque(s)/Draft(s) to be issued in favor of </t>
    </r>
    <r>
      <rPr>
        <b/>
        <sz val="10"/>
        <rFont val="Arial"/>
        <family val="2"/>
      </rPr>
      <t>"Ansal Properties &amp; infrastructure Ltd" payable at Delhi/Lucknow only.</t>
    </r>
    <r>
      <rPr>
        <sz val="10"/>
        <rFont val="Arial"/>
        <family val="2"/>
      </rPr>
      <t xml:space="preserve"> </t>
    </r>
  </si>
  <si>
    <t>The scheme can be closed at the sole discretion of the company</t>
  </si>
  <si>
    <t>The other terms and conditions of sale would be as per the standard allotment letter of the company.</t>
  </si>
  <si>
    <t>The other charges like CLU &amp; CIC charges if imposed by the govt. shall be charged over and above the above costs, payable before start of construction linked installments.</t>
  </si>
  <si>
    <t>The company shall reserve the rights to appreciate the price at any time.</t>
  </si>
  <si>
    <r>
      <t xml:space="preserve">14% </t>
    </r>
    <r>
      <rPr>
        <b/>
        <sz val="9"/>
        <color indexed="8"/>
        <rFont val="Arial"/>
        <family val="2"/>
      </rPr>
      <t>on 90%</t>
    </r>
  </si>
  <si>
    <t>BASERA ENCLAVE</t>
  </si>
  <si>
    <t>Basic Sales Price after Discount
(in Rs)</t>
  </si>
  <si>
    <t>Booking 
Amount
5% (in Rs)</t>
  </si>
  <si>
    <t>PLC  applicable: @2% on units at Ground Floor &amp; First Floor.</t>
  </si>
  <si>
    <t>The company shall endeavor  to the complete  construction of the unit allotted within two years from the date of sanction of plans. In case intending allotee fails to take possession of the unit within a period of sixty days from the date of offer of possession, he shall be liable to pay holding charges @ Rs.5.00 per sq.ft. per month of total area.</t>
  </si>
  <si>
    <t>The construction linked stages can be called for payment in any sequence, depending on the sequence undertaken by the developer, irrespective of the sequence mentioned hereinbelow.</t>
  </si>
  <si>
    <t xml:space="preserve"> On Fixing of Windows &amp; Doors Shutters of unit</t>
  </si>
  <si>
    <t xml:space="preserve"> On Offer of Possession (CIC Charges + CLU Charges - if payable)</t>
  </si>
  <si>
    <t>At the time of booking</t>
  </si>
  <si>
    <t>within 2 months from the date of booking</t>
  </si>
  <si>
    <t>within 4 months from the date of booking</t>
  </si>
  <si>
    <t>within 6 months from the date of booking</t>
  </si>
  <si>
    <t>within 8 months from the date of booking</t>
  </si>
  <si>
    <t>within 10 months from the date of booking</t>
  </si>
  <si>
    <t xml:space="preserve"> On Excavation of Tower in which unit is booked</t>
  </si>
  <si>
    <t xml:space="preserve"> On Ground Roof Slab of Tower in which unit is booked</t>
  </si>
  <si>
    <t xml:space="preserve"> On First Floor Roof Slab of Tower in which unit is booked</t>
  </si>
  <si>
    <t xml:space="preserve"> On Second Floor Roof Slab of Tower in which unit is booked</t>
  </si>
  <si>
    <t xml:space="preserve"> On Third Floor Roof Slab of Tower in which unit is booked</t>
  </si>
  <si>
    <t xml:space="preserve"> On Completion of Super Structure</t>
  </si>
  <si>
    <t xml:space="preserve"> On Completion of Internal Plumbing &amp; Wiring</t>
  </si>
  <si>
    <t xml:space="preserve"> On Completion of Plaster Work</t>
  </si>
  <si>
    <t xml:space="preserve"> On Completion of Flooring</t>
  </si>
  <si>
    <t>BASERA DELUXE</t>
  </si>
  <si>
    <t>3 BHK + Store</t>
  </si>
  <si>
    <t>The registration charges, ECC charges, FFC Charges, Escalation Charges, Freehold Charges, stamp duty, legal documentation charges and any other govt. levies are in addition to the aforesaid prices.</t>
  </si>
  <si>
    <t>w.e.f. 05.07.2014</t>
  </si>
</sst>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b/>
      <sz val="10"/>
      <color theme="1"/>
      <name val="Calibri"/>
      <family val="2"/>
      <scheme val="minor"/>
    </font>
    <font>
      <b/>
      <sz val="10"/>
      <color indexed="8"/>
      <name val="Arial"/>
      <family val="2"/>
    </font>
    <font>
      <sz val="9"/>
      <color indexed="8"/>
      <name val="Arial"/>
      <family val="2"/>
    </font>
    <font>
      <sz val="11"/>
      <color indexed="8"/>
      <name val="Calibri"/>
      <family val="2"/>
    </font>
    <font>
      <b/>
      <sz val="11"/>
      <color indexed="8"/>
      <name val="Calibri"/>
      <family val="2"/>
    </font>
    <font>
      <b/>
      <sz val="9"/>
      <color indexed="8"/>
      <name val="Arial"/>
      <family val="2"/>
    </font>
    <font>
      <sz val="10"/>
      <name val="Arial"/>
      <family val="2"/>
    </font>
    <font>
      <b/>
      <sz val="10"/>
      <name val="Arial"/>
      <family val="2"/>
    </font>
    <font>
      <sz val="12"/>
      <color indexed="8"/>
      <name val="Calibri"/>
      <family val="2"/>
    </font>
    <font>
      <b/>
      <sz val="16"/>
      <color indexed="8"/>
      <name val="Calibri"/>
      <family val="2"/>
    </font>
    <font>
      <b/>
      <sz val="14"/>
      <color indexed="8"/>
      <name val="Calibri"/>
      <family val="2"/>
    </font>
  </fonts>
  <fills count="4">
    <fill>
      <patternFill patternType="none"/>
    </fill>
    <fill>
      <patternFill patternType="gray125"/>
    </fill>
    <fill>
      <patternFill patternType="solid">
        <fgColor indexed="45"/>
        <bgColor indexed="64"/>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67">
    <xf numFmtId="0" fontId="0" fillId="0" borderId="0" xfId="0"/>
    <xf numFmtId="0" fontId="4"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5" xfId="0" applyFont="1" applyBorder="1" applyAlignment="1">
      <alignment vertical="center"/>
    </xf>
    <xf numFmtId="0" fontId="4" fillId="0" borderId="16" xfId="0" applyFont="1" applyBorder="1" applyAlignment="1">
      <alignment vertical="center"/>
    </xf>
    <xf numFmtId="9" fontId="4" fillId="0" borderId="16" xfId="0" applyNumberFormat="1" applyFont="1" applyBorder="1" applyAlignment="1">
      <alignment horizontal="right" vertical="center"/>
    </xf>
    <xf numFmtId="0" fontId="4" fillId="0" borderId="21" xfId="0" applyFont="1" applyBorder="1" applyAlignment="1">
      <alignment vertical="center"/>
    </xf>
    <xf numFmtId="0" fontId="4" fillId="0" borderId="22" xfId="0" applyFont="1" applyBorder="1" applyAlignment="1">
      <alignment vertical="center"/>
    </xf>
    <xf numFmtId="9" fontId="4" fillId="0" borderId="22" xfId="0" applyNumberFormat="1" applyFont="1" applyBorder="1" applyAlignment="1">
      <alignment horizontal="right" vertical="center"/>
    </xf>
    <xf numFmtId="9" fontId="0" fillId="0" borderId="22" xfId="0" applyNumberFormat="1"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25" xfId="0" applyBorder="1" applyAlignment="1">
      <alignment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2" fontId="0" fillId="0" borderId="1" xfId="0" applyNumberFormat="1" applyFont="1" applyBorder="1" applyAlignment="1">
      <alignment horizontal="center"/>
    </xf>
    <xf numFmtId="0" fontId="0" fillId="0" borderId="1" xfId="0" applyFont="1" applyBorder="1" applyAlignment="1">
      <alignment horizontal="center"/>
    </xf>
    <xf numFmtId="1" fontId="0" fillId="0" borderId="6" xfId="0" applyNumberFormat="1" applyFont="1" applyBorder="1" applyAlignment="1">
      <alignment horizontal="center"/>
    </xf>
    <xf numFmtId="0" fontId="0" fillId="0" borderId="5" xfId="0" applyBorder="1" applyAlignment="1">
      <alignment horizontal="center"/>
    </xf>
    <xf numFmtId="0" fontId="0" fillId="0" borderId="15" xfId="0" applyBorder="1" applyAlignment="1">
      <alignment horizontal="center"/>
    </xf>
    <xf numFmtId="2" fontId="0" fillId="0" borderId="16" xfId="0" applyNumberFormat="1" applyFont="1" applyBorder="1" applyAlignment="1">
      <alignment horizontal="center"/>
    </xf>
    <xf numFmtId="0" fontId="0" fillId="0" borderId="16" xfId="0" applyFont="1" applyBorder="1" applyAlignment="1">
      <alignment horizontal="center"/>
    </xf>
    <xf numFmtId="0" fontId="0" fillId="0" borderId="14" xfId="0" applyFont="1" applyBorder="1" applyAlignment="1">
      <alignment horizontal="center"/>
    </xf>
    <xf numFmtId="2" fontId="10" fillId="0" borderId="6" xfId="0" applyNumberFormat="1" applyFont="1" applyBorder="1" applyAlignment="1">
      <alignment horizontal="center" vertical="center" wrapText="1"/>
    </xf>
    <xf numFmtId="0" fontId="3" fillId="0" borderId="1" xfId="0" applyFont="1" applyBorder="1" applyAlignment="1">
      <alignment horizontal="center" vertical="center" wrapText="1"/>
    </xf>
    <xf numFmtId="1" fontId="0" fillId="0" borderId="0" xfId="0" applyNumberFormat="1"/>
    <xf numFmtId="0" fontId="6" fillId="0" borderId="15" xfId="0" applyFont="1" applyBorder="1" applyAlignment="1">
      <alignment horizontal="left"/>
    </xf>
    <xf numFmtId="0" fontId="6" fillId="0" borderId="16" xfId="0" applyFont="1" applyBorder="1" applyAlignment="1">
      <alignment horizontal="left"/>
    </xf>
    <xf numFmtId="0" fontId="6" fillId="0" borderId="14" xfId="0" applyFont="1" applyBorder="1" applyAlignment="1">
      <alignment horizontal="left"/>
    </xf>
    <xf numFmtId="0" fontId="8" fillId="3" borderId="1" xfId="0" applyFont="1" applyFill="1" applyBorder="1" applyAlignment="1">
      <alignment horizontal="left" vertical="center" wrapText="1"/>
    </xf>
    <xf numFmtId="0" fontId="8" fillId="3" borderId="6" xfId="0" applyFont="1" applyFill="1" applyBorder="1" applyAlignment="1">
      <alignment horizontal="left"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6" fillId="0" borderId="5" xfId="0" applyFont="1" applyBorder="1" applyAlignment="1">
      <alignment horizontal="center" vertical="center"/>
    </xf>
    <xf numFmtId="0" fontId="3"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5" xfId="1" applyFont="1" applyFill="1" applyBorder="1" applyAlignment="1">
      <alignment horizontal="left" vertical="center"/>
    </xf>
    <xf numFmtId="0" fontId="8" fillId="3" borderId="16" xfId="1" applyFont="1" applyFill="1" applyBorder="1" applyAlignment="1">
      <alignment horizontal="left" vertical="center"/>
    </xf>
    <xf numFmtId="0" fontId="8" fillId="3" borderId="19" xfId="1"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8" xfId="0" applyFont="1" applyBorder="1" applyAlignment="1">
      <alignment horizontal="center" vertical="center"/>
    </xf>
    <xf numFmtId="0" fontId="0" fillId="0" borderId="25" xfId="0" applyBorder="1" applyAlignment="1">
      <alignment horizontal="center"/>
    </xf>
    <xf numFmtId="0" fontId="1" fillId="0" borderId="29" xfId="0" applyFont="1" applyBorder="1" applyAlignment="1">
      <alignment horizontal="center" vertical="center" wrapText="1"/>
    </xf>
    <xf numFmtId="0" fontId="1" fillId="0" borderId="9" xfId="0" applyFont="1" applyBorder="1" applyAlignment="1">
      <alignment horizontal="center" vertical="center" wrapText="1"/>
    </xf>
    <xf numFmtId="0" fontId="12" fillId="0" borderId="25" xfId="0" applyFont="1" applyBorder="1" applyAlignment="1">
      <alignment horizontal="center"/>
    </xf>
    <xf numFmtId="0" fontId="8" fillId="3" borderId="17" xfId="1" applyFont="1" applyFill="1" applyBorder="1" applyAlignment="1">
      <alignment horizontal="left" vertical="center"/>
    </xf>
    <xf numFmtId="0" fontId="8" fillId="3" borderId="18" xfId="1" applyFont="1" applyFill="1" applyBorder="1" applyAlignment="1">
      <alignment horizontal="left" vertical="center"/>
    </xf>
    <xf numFmtId="0" fontId="8" fillId="3" borderId="20" xfId="1" applyFont="1" applyFill="1" applyBorder="1" applyAlignment="1">
      <alignment horizontal="left" vertical="center"/>
    </xf>
  </cellXfs>
  <cellStyles count="2">
    <cellStyle name="Normal" xfId="0" builtinId="0"/>
    <cellStyle name="Normal_Price List Golf Vista Final"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38"/>
  <sheetViews>
    <sheetView tabSelected="1" workbookViewId="0">
      <selection activeCell="D3" sqref="D3:D4"/>
    </sheetView>
  </sheetViews>
  <sheetFormatPr defaultRowHeight="15"/>
  <cols>
    <col min="1" max="1" width="20.85546875" customWidth="1"/>
    <col min="2" max="2" width="16.7109375" customWidth="1"/>
    <col min="3" max="3" width="15.42578125" customWidth="1"/>
    <col min="4" max="4" width="18.140625" customWidth="1"/>
    <col min="5" max="5" width="16.7109375" customWidth="1"/>
    <col min="6" max="6" width="14.5703125" customWidth="1"/>
    <col min="7" max="7" width="16.140625" customWidth="1"/>
    <col min="8" max="8" width="14.7109375" customWidth="1"/>
    <col min="9" max="10" width="0" hidden="1" customWidth="1"/>
    <col min="13" max="13" width="12.5703125" bestFit="1" customWidth="1"/>
  </cols>
  <sheetData>
    <row r="1" spans="1:13" ht="15.75" thickBot="1">
      <c r="G1" s="60" t="s">
        <v>51</v>
      </c>
      <c r="H1" s="60"/>
    </row>
    <row r="2" spans="1:13" ht="21">
      <c r="A2" s="39" t="s">
        <v>48</v>
      </c>
      <c r="B2" s="40"/>
      <c r="C2" s="40"/>
      <c r="D2" s="40"/>
      <c r="E2" s="40"/>
      <c r="F2" s="40"/>
      <c r="G2" s="40"/>
      <c r="H2" s="41"/>
    </row>
    <row r="3" spans="1:13" ht="51" customHeight="1">
      <c r="A3" s="42" t="s">
        <v>15</v>
      </c>
      <c r="B3" s="43" t="s">
        <v>0</v>
      </c>
      <c r="C3" s="43"/>
      <c r="D3" s="61" t="s">
        <v>1</v>
      </c>
      <c r="E3" s="43" t="s">
        <v>16</v>
      </c>
      <c r="F3" s="19" t="s">
        <v>2</v>
      </c>
      <c r="G3" s="19" t="s">
        <v>26</v>
      </c>
      <c r="H3" s="20" t="s">
        <v>27</v>
      </c>
    </row>
    <row r="4" spans="1:13">
      <c r="A4" s="42"/>
      <c r="B4" s="32" t="s">
        <v>17</v>
      </c>
      <c r="C4" s="32" t="s">
        <v>18</v>
      </c>
      <c r="D4" s="62"/>
      <c r="E4" s="43"/>
      <c r="F4" s="21" t="s">
        <v>3</v>
      </c>
      <c r="G4" s="21" t="s">
        <v>3</v>
      </c>
      <c r="H4" s="22" t="s">
        <v>3</v>
      </c>
    </row>
    <row r="5" spans="1:13">
      <c r="A5" s="26" t="s">
        <v>49</v>
      </c>
      <c r="B5" s="23">
        <v>120</v>
      </c>
      <c r="C5" s="24">
        <v>1291</v>
      </c>
      <c r="D5" s="24">
        <v>2810</v>
      </c>
      <c r="E5" s="24">
        <v>100</v>
      </c>
      <c r="F5" s="24">
        <f>D5-E5</f>
        <v>2710</v>
      </c>
      <c r="G5" s="24">
        <f>+F5*C5</f>
        <v>3498610</v>
      </c>
      <c r="H5" s="25">
        <f>+G5*5%</f>
        <v>174930.5</v>
      </c>
      <c r="I5">
        <f>H5*3.083%</f>
        <v>5393.1073150000002</v>
      </c>
      <c r="J5">
        <f>H5+I5</f>
        <v>180323.607315</v>
      </c>
      <c r="M5" s="33"/>
    </row>
    <row r="6" spans="1:13">
      <c r="A6" s="27"/>
      <c r="B6" s="28"/>
      <c r="C6" s="29"/>
      <c r="D6" s="29"/>
      <c r="E6" s="29"/>
      <c r="F6" s="29"/>
      <c r="G6" s="29"/>
      <c r="H6" s="30"/>
    </row>
    <row r="7" spans="1:13">
      <c r="A7" s="34" t="s">
        <v>28</v>
      </c>
      <c r="B7" s="35"/>
      <c r="C7" s="35"/>
      <c r="D7" s="35"/>
      <c r="E7" s="35"/>
      <c r="F7" s="35"/>
      <c r="G7" s="35"/>
      <c r="H7" s="36"/>
    </row>
    <row r="8" spans="1:13">
      <c r="A8" s="44" t="s">
        <v>4</v>
      </c>
      <c r="B8" s="45"/>
      <c r="C8" s="45"/>
      <c r="D8" s="45"/>
      <c r="E8" s="45"/>
      <c r="F8" s="45"/>
      <c r="G8" s="45"/>
      <c r="H8" s="46"/>
    </row>
    <row r="9" spans="1:13" ht="32.25" customHeight="1">
      <c r="A9" s="1">
        <v>1</v>
      </c>
      <c r="B9" s="37" t="s">
        <v>50</v>
      </c>
      <c r="C9" s="37"/>
      <c r="D9" s="37"/>
      <c r="E9" s="37"/>
      <c r="F9" s="37"/>
      <c r="G9" s="37"/>
      <c r="H9" s="38"/>
    </row>
    <row r="10" spans="1:13">
      <c r="A10" s="1">
        <v>2</v>
      </c>
      <c r="B10" s="37" t="s">
        <v>19</v>
      </c>
      <c r="C10" s="37"/>
      <c r="D10" s="37"/>
      <c r="E10" s="37"/>
      <c r="F10" s="37"/>
      <c r="G10" s="37"/>
      <c r="H10" s="38"/>
    </row>
    <row r="11" spans="1:13">
      <c r="A11" s="1">
        <v>3</v>
      </c>
      <c r="B11" s="37" t="s">
        <v>20</v>
      </c>
      <c r="C11" s="37"/>
      <c r="D11" s="37"/>
      <c r="E11" s="37"/>
      <c r="F11" s="37"/>
      <c r="G11" s="37"/>
      <c r="H11" s="38"/>
    </row>
    <row r="12" spans="1:13" ht="45.75" customHeight="1">
      <c r="A12" s="1">
        <v>4</v>
      </c>
      <c r="B12" s="37" t="s">
        <v>29</v>
      </c>
      <c r="C12" s="37"/>
      <c r="D12" s="37"/>
      <c r="E12" s="37"/>
      <c r="F12" s="37"/>
      <c r="G12" s="37"/>
      <c r="H12" s="38"/>
    </row>
    <row r="13" spans="1:13">
      <c r="A13" s="1">
        <v>5</v>
      </c>
      <c r="B13" s="37" t="s">
        <v>21</v>
      </c>
      <c r="C13" s="37"/>
      <c r="D13" s="37"/>
      <c r="E13" s="37"/>
      <c r="F13" s="37"/>
      <c r="G13" s="37"/>
      <c r="H13" s="38"/>
    </row>
    <row r="14" spans="1:13">
      <c r="A14" s="1">
        <v>6</v>
      </c>
      <c r="B14" s="37" t="s">
        <v>6</v>
      </c>
      <c r="C14" s="37"/>
      <c r="D14" s="37"/>
      <c r="E14" s="37"/>
      <c r="F14" s="37"/>
      <c r="G14" s="37"/>
      <c r="H14" s="38"/>
    </row>
    <row r="15" spans="1:13" ht="32.25" customHeight="1">
      <c r="A15" s="1">
        <v>7</v>
      </c>
      <c r="B15" s="37" t="s">
        <v>22</v>
      </c>
      <c r="C15" s="37"/>
      <c r="D15" s="37"/>
      <c r="E15" s="37"/>
      <c r="F15" s="37"/>
      <c r="G15" s="37"/>
      <c r="H15" s="38"/>
    </row>
    <row r="16" spans="1:13">
      <c r="A16" s="1">
        <v>8</v>
      </c>
      <c r="B16" s="37" t="s">
        <v>23</v>
      </c>
      <c r="C16" s="37"/>
      <c r="D16" s="37"/>
      <c r="E16" s="37"/>
      <c r="F16" s="37"/>
      <c r="G16" s="37"/>
      <c r="H16" s="38"/>
    </row>
    <row r="17" spans="1:11">
      <c r="A17" s="1">
        <v>9</v>
      </c>
      <c r="B17" s="37" t="s">
        <v>5</v>
      </c>
      <c r="C17" s="37"/>
      <c r="D17" s="37"/>
      <c r="E17" s="37"/>
      <c r="F17" s="37"/>
      <c r="G17" s="37"/>
      <c r="H17" s="38"/>
    </row>
    <row r="18" spans="1:11" ht="27.75" customHeight="1" thickBot="1">
      <c r="A18" s="1">
        <v>10</v>
      </c>
      <c r="B18" s="47" t="s">
        <v>30</v>
      </c>
      <c r="C18" s="47"/>
      <c r="D18" s="47"/>
      <c r="E18" s="47"/>
      <c r="F18" s="47"/>
      <c r="G18" s="47"/>
      <c r="H18" s="48"/>
    </row>
    <row r="19" spans="1:11" ht="19.5" thickBot="1">
      <c r="A19" s="63" t="s">
        <v>25</v>
      </c>
      <c r="B19" s="63"/>
      <c r="C19" s="63"/>
      <c r="D19" s="63"/>
      <c r="E19" s="63"/>
      <c r="F19" s="63"/>
      <c r="G19" s="63"/>
      <c r="H19" s="63"/>
      <c r="I19" s="63"/>
      <c r="J19" s="63"/>
      <c r="K19" s="63"/>
    </row>
    <row r="20" spans="1:11" ht="15.75" thickBot="1">
      <c r="A20" s="52" t="s">
        <v>7</v>
      </c>
      <c r="B20" s="53"/>
      <c r="C20" s="53"/>
      <c r="D20" s="53"/>
      <c r="E20" s="53"/>
      <c r="F20" s="53"/>
      <c r="G20" s="53"/>
      <c r="H20" s="53"/>
      <c r="I20" s="53"/>
      <c r="J20" s="53"/>
      <c r="K20" s="54"/>
    </row>
    <row r="21" spans="1:11">
      <c r="A21" s="55" t="s">
        <v>8</v>
      </c>
      <c r="B21" s="56"/>
      <c r="C21" s="2" t="s">
        <v>9</v>
      </c>
      <c r="D21" s="57" t="s">
        <v>10</v>
      </c>
      <c r="E21" s="58"/>
      <c r="F21" s="58"/>
      <c r="G21" s="58"/>
      <c r="H21" s="58"/>
      <c r="I21" s="58"/>
      <c r="J21" s="59"/>
      <c r="K21" s="3" t="s">
        <v>9</v>
      </c>
    </row>
    <row r="22" spans="1:11" ht="15.75">
      <c r="A22" s="4" t="s">
        <v>11</v>
      </c>
      <c r="B22" s="5"/>
      <c r="C22" s="6">
        <v>0.05</v>
      </c>
      <c r="D22" s="49" t="s">
        <v>33</v>
      </c>
      <c r="E22" s="50"/>
      <c r="F22" s="50"/>
      <c r="G22" s="50"/>
      <c r="H22" s="50"/>
      <c r="I22" s="50"/>
      <c r="J22" s="51"/>
      <c r="K22" s="31">
        <v>5</v>
      </c>
    </row>
    <row r="23" spans="1:11" ht="15.75">
      <c r="A23" s="7" t="s">
        <v>12</v>
      </c>
      <c r="B23" s="8"/>
      <c r="C23" s="9">
        <v>0.9</v>
      </c>
      <c r="D23" s="49" t="s">
        <v>34</v>
      </c>
      <c r="E23" s="50"/>
      <c r="F23" s="50"/>
      <c r="G23" s="50"/>
      <c r="H23" s="50"/>
      <c r="I23" s="50"/>
      <c r="J23" s="51"/>
      <c r="K23" s="31">
        <v>5</v>
      </c>
    </row>
    <row r="24" spans="1:11" ht="15.75">
      <c r="A24" s="7" t="s">
        <v>13</v>
      </c>
      <c r="B24" s="8"/>
      <c r="C24" s="10">
        <v>0.05</v>
      </c>
      <c r="D24" s="49" t="s">
        <v>35</v>
      </c>
      <c r="E24" s="50"/>
      <c r="F24" s="50"/>
      <c r="G24" s="50"/>
      <c r="H24" s="50"/>
      <c r="I24" s="50"/>
      <c r="J24" s="51"/>
      <c r="K24" s="31">
        <v>5</v>
      </c>
    </row>
    <row r="25" spans="1:11" ht="15.75">
      <c r="A25" s="7" t="s">
        <v>14</v>
      </c>
      <c r="B25" s="8"/>
      <c r="C25" s="9" t="s">
        <v>24</v>
      </c>
      <c r="D25" s="49" t="s">
        <v>36</v>
      </c>
      <c r="E25" s="50"/>
      <c r="F25" s="50"/>
      <c r="G25" s="50"/>
      <c r="H25" s="50"/>
      <c r="I25" s="50"/>
      <c r="J25" s="51"/>
      <c r="K25" s="31">
        <v>5</v>
      </c>
    </row>
    <row r="26" spans="1:11" ht="15.75">
      <c r="A26" s="11"/>
      <c r="B26" s="12"/>
      <c r="C26" s="12"/>
      <c r="D26" s="49" t="s">
        <v>37</v>
      </c>
      <c r="E26" s="50"/>
      <c r="F26" s="50"/>
      <c r="G26" s="50"/>
      <c r="H26" s="50"/>
      <c r="I26" s="50"/>
      <c r="J26" s="51"/>
      <c r="K26" s="31">
        <v>5</v>
      </c>
    </row>
    <row r="27" spans="1:11" ht="15.75">
      <c r="A27" s="11"/>
      <c r="B27" s="12"/>
      <c r="C27" s="12"/>
      <c r="D27" s="49" t="s">
        <v>38</v>
      </c>
      <c r="E27" s="50"/>
      <c r="F27" s="50"/>
      <c r="G27" s="50"/>
      <c r="H27" s="50"/>
      <c r="I27" s="50"/>
      <c r="J27" s="51"/>
      <c r="K27" s="31">
        <v>5</v>
      </c>
    </row>
    <row r="28" spans="1:11" ht="15.75">
      <c r="A28" s="11"/>
      <c r="B28" s="12"/>
      <c r="C28" s="12"/>
      <c r="D28" s="49" t="s">
        <v>39</v>
      </c>
      <c r="E28" s="50"/>
      <c r="F28" s="50"/>
      <c r="G28" s="50"/>
      <c r="H28" s="50"/>
      <c r="I28" s="50"/>
      <c r="J28" s="51"/>
      <c r="K28" s="31">
        <v>10</v>
      </c>
    </row>
    <row r="29" spans="1:11" ht="15.75">
      <c r="A29" s="11"/>
      <c r="B29" s="12"/>
      <c r="C29" s="12"/>
      <c r="D29" s="49" t="s">
        <v>40</v>
      </c>
      <c r="E29" s="50"/>
      <c r="F29" s="50"/>
      <c r="G29" s="50"/>
      <c r="H29" s="50"/>
      <c r="I29" s="50"/>
      <c r="J29" s="51"/>
      <c r="K29" s="31">
        <v>10</v>
      </c>
    </row>
    <row r="30" spans="1:11" ht="15.75">
      <c r="A30" s="11"/>
      <c r="B30" s="12"/>
      <c r="C30" s="12"/>
      <c r="D30" s="49" t="s">
        <v>41</v>
      </c>
      <c r="E30" s="50"/>
      <c r="F30" s="50"/>
      <c r="G30" s="50"/>
      <c r="H30" s="50"/>
      <c r="I30" s="50"/>
      <c r="J30" s="51"/>
      <c r="K30" s="31">
        <v>10</v>
      </c>
    </row>
    <row r="31" spans="1:11" ht="15.75">
      <c r="A31" s="11"/>
      <c r="B31" s="12"/>
      <c r="C31" s="12"/>
      <c r="D31" s="49" t="s">
        <v>42</v>
      </c>
      <c r="E31" s="50"/>
      <c r="F31" s="50"/>
      <c r="G31" s="50"/>
      <c r="H31" s="50"/>
      <c r="I31" s="50"/>
      <c r="J31" s="51"/>
      <c r="K31" s="31">
        <v>5</v>
      </c>
    </row>
    <row r="32" spans="1:11" ht="15.75">
      <c r="A32" s="11"/>
      <c r="B32" s="12"/>
      <c r="C32" s="12"/>
      <c r="D32" s="49" t="s">
        <v>43</v>
      </c>
      <c r="E32" s="50"/>
      <c r="F32" s="50"/>
      <c r="G32" s="50"/>
      <c r="H32" s="50"/>
      <c r="I32" s="50"/>
      <c r="J32" s="51"/>
      <c r="K32" s="31">
        <v>5</v>
      </c>
    </row>
    <row r="33" spans="1:11" ht="15.75">
      <c r="A33" s="13"/>
      <c r="B33" s="14"/>
      <c r="C33" s="15"/>
      <c r="D33" s="49" t="s">
        <v>44</v>
      </c>
      <c r="E33" s="50"/>
      <c r="F33" s="50"/>
      <c r="G33" s="50"/>
      <c r="H33" s="50"/>
      <c r="I33" s="50"/>
      <c r="J33" s="51"/>
      <c r="K33" s="31">
        <v>5</v>
      </c>
    </row>
    <row r="34" spans="1:11" ht="15.75">
      <c r="A34" s="13"/>
      <c r="B34" s="12"/>
      <c r="C34" s="15"/>
      <c r="D34" s="49" t="s">
        <v>45</v>
      </c>
      <c r="E34" s="50"/>
      <c r="F34" s="50"/>
      <c r="G34" s="50"/>
      <c r="H34" s="50"/>
      <c r="I34" s="50"/>
      <c r="J34" s="51"/>
      <c r="K34" s="31">
        <v>5</v>
      </c>
    </row>
    <row r="35" spans="1:11" ht="15.75">
      <c r="A35" s="13"/>
      <c r="B35" s="12"/>
      <c r="C35" s="15"/>
      <c r="D35" s="49" t="s">
        <v>31</v>
      </c>
      <c r="E35" s="50"/>
      <c r="F35" s="50"/>
      <c r="G35" s="50"/>
      <c r="H35" s="50"/>
      <c r="I35" s="50"/>
      <c r="J35" s="51"/>
      <c r="K35" s="31">
        <v>5</v>
      </c>
    </row>
    <row r="36" spans="1:11" ht="15.75">
      <c r="A36" s="13"/>
      <c r="B36" s="12"/>
      <c r="C36" s="15"/>
      <c r="D36" s="49" t="s">
        <v>46</v>
      </c>
      <c r="E36" s="50"/>
      <c r="F36" s="50"/>
      <c r="G36" s="50"/>
      <c r="H36" s="50"/>
      <c r="I36" s="50"/>
      <c r="J36" s="51"/>
      <c r="K36" s="31">
        <v>5</v>
      </c>
    </row>
    <row r="37" spans="1:11" ht="15.75">
      <c r="A37" s="13"/>
      <c r="B37" s="12"/>
      <c r="C37" s="15"/>
      <c r="D37" s="49" t="s">
        <v>47</v>
      </c>
      <c r="E37" s="50"/>
      <c r="F37" s="50"/>
      <c r="G37" s="50"/>
      <c r="H37" s="50"/>
      <c r="I37" s="50"/>
      <c r="J37" s="51"/>
      <c r="K37" s="31">
        <v>5</v>
      </c>
    </row>
    <row r="38" spans="1:11" ht="16.5" thickBot="1">
      <c r="A38" s="16"/>
      <c r="B38" s="17"/>
      <c r="C38" s="18"/>
      <c r="D38" s="64" t="s">
        <v>32</v>
      </c>
      <c r="E38" s="65"/>
      <c r="F38" s="65"/>
      <c r="G38" s="65"/>
      <c r="H38" s="65"/>
      <c r="I38" s="65"/>
      <c r="J38" s="66"/>
      <c r="K38" s="31">
        <v>5</v>
      </c>
    </row>
  </sheetData>
  <mergeCells count="39">
    <mergeCell ref="D38:J38"/>
    <mergeCell ref="D33:J33"/>
    <mergeCell ref="D34:J34"/>
    <mergeCell ref="D35:J35"/>
    <mergeCell ref="D36:J36"/>
    <mergeCell ref="D37:J37"/>
    <mergeCell ref="D28:J28"/>
    <mergeCell ref="D29:J29"/>
    <mergeCell ref="D30:J30"/>
    <mergeCell ref="D31:J31"/>
    <mergeCell ref="D32:J32"/>
    <mergeCell ref="D23:J23"/>
    <mergeCell ref="D24:J24"/>
    <mergeCell ref="D25:J25"/>
    <mergeCell ref="D26:J26"/>
    <mergeCell ref="D27:J27"/>
    <mergeCell ref="A19:K19"/>
    <mergeCell ref="A20:K20"/>
    <mergeCell ref="A21:B21"/>
    <mergeCell ref="D21:J21"/>
    <mergeCell ref="D22:J22"/>
    <mergeCell ref="B18:H18"/>
    <mergeCell ref="A8:H8"/>
    <mergeCell ref="B9:H9"/>
    <mergeCell ref="B10:H10"/>
    <mergeCell ref="B11:H11"/>
    <mergeCell ref="B12:H12"/>
    <mergeCell ref="B13:H13"/>
    <mergeCell ref="B14:H14"/>
    <mergeCell ref="B15:H15"/>
    <mergeCell ref="B16:H16"/>
    <mergeCell ref="B17:H17"/>
    <mergeCell ref="G1:H1"/>
    <mergeCell ref="A7:H7"/>
    <mergeCell ref="A2:H2"/>
    <mergeCell ref="A3:A4"/>
    <mergeCell ref="B3:C3"/>
    <mergeCell ref="D3:D4"/>
    <mergeCell ref="E3:E4"/>
  </mergeCells>
  <pageMargins left="0.70866141732283472" right="0.70866141732283472" top="0.74803149606299213" bottom="0.74803149606299213" header="0.31496062992125984" footer="0.31496062992125984"/>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Basera Deluxe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AnsalAPI</dc:creator>
  <cp:lastModifiedBy>siddharth</cp:lastModifiedBy>
  <cp:lastPrinted>2014-07-04T13:54:12Z</cp:lastPrinted>
  <dcterms:created xsi:type="dcterms:W3CDTF">2012-06-21T11:39:12Z</dcterms:created>
  <dcterms:modified xsi:type="dcterms:W3CDTF">2016-06-22T09:40:13Z</dcterms:modified>
</cp:coreProperties>
</file>