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Price List" sheetId="1" r:id="rId1"/>
    <sheet name="18 Months" sheetId="4" r:id="rId2"/>
    <sheet name="12 Months" sheetId="3" r:id="rId3"/>
    <sheet name="6 Months" sheetId="2" r:id="rId4"/>
  </sheets>
  <definedNames>
    <definedName name="_xlnm.Print_Area" localSheetId="2">'12 Months'!$A$1:$B$21</definedName>
    <definedName name="_xlnm.Print_Area" localSheetId="3">'6 Months'!$A$1:$B$18</definedName>
  </definedNames>
  <calcPr calcId="124519" iterate="1"/>
</workbook>
</file>

<file path=xl/calcChain.xml><?xml version="1.0" encoding="utf-8"?>
<calcChain xmlns="http://schemas.openxmlformats.org/spreadsheetml/2006/main">
  <c r="H7" i="1"/>
  <c r="H8"/>
  <c r="H9"/>
  <c r="H10"/>
  <c r="I10" s="1"/>
  <c r="J10" s="1"/>
  <c r="H11"/>
  <c r="I11" s="1"/>
  <c r="J11" s="1"/>
  <c r="H12"/>
  <c r="H13"/>
  <c r="I13" s="1"/>
  <c r="J13" s="1"/>
  <c r="H14"/>
  <c r="I14" s="1"/>
  <c r="J14" s="1"/>
  <c r="H6"/>
  <c r="I6" s="1"/>
  <c r="J6" s="1"/>
  <c r="D7"/>
  <c r="D8"/>
  <c r="D9"/>
  <c r="D10"/>
  <c r="D11"/>
  <c r="D12"/>
  <c r="D13"/>
  <c r="D14"/>
  <c r="D6"/>
  <c r="I9"/>
  <c r="J9" s="1"/>
  <c r="I12"/>
  <c r="J12" s="1"/>
  <c r="I7"/>
  <c r="J7" s="1"/>
  <c r="I8"/>
  <c r="J8" s="1"/>
</calcChain>
</file>

<file path=xl/sharedStrings.xml><?xml version="1.0" encoding="utf-8"?>
<sst xmlns="http://schemas.openxmlformats.org/spreadsheetml/2006/main" count="109" uniqueCount="74">
  <si>
    <t>SUSHANT GOLF CITY,LUCKNOW</t>
  </si>
  <si>
    <t>Floor</t>
  </si>
  <si>
    <t>Sq. Mtr.</t>
  </si>
  <si>
    <t>Sq. Ft.</t>
  </si>
  <si>
    <t>Category</t>
  </si>
  <si>
    <t>Super Built-Up Area</t>
  </si>
  <si>
    <t>Current Scheme Discount (Rs. Per Sq. Ft.)</t>
  </si>
  <si>
    <t>Basic Cost (Rs.)</t>
  </si>
  <si>
    <t>S. No.</t>
  </si>
  <si>
    <t>Booking Amount @ 5% (Rs.)</t>
  </si>
  <si>
    <t>ANSAL PROPERTIES &amp; INFRASTRUCTURE LTD.</t>
  </si>
  <si>
    <r>
      <t>Terms &amp; Conditions:</t>
    </r>
    <r>
      <rPr>
        <b/>
        <sz val="12"/>
        <rFont val="Times New Roman"/>
        <family val="1"/>
      </rPr>
      <t>-</t>
    </r>
  </si>
  <si>
    <t>Price
(Rs. Per Sq. Ft.)</t>
  </si>
  <si>
    <t>Net Price
(Rs. Per Sq. Ft.)</t>
  </si>
  <si>
    <t>1. Cheque / Draft to be issued in favour of “ANSAL PROPERTIES &amp; INFRASTRUCTURE LTD.” payable at Lucknow / New Delhi only. Outstation Cheque shall not be accepted.</t>
  </si>
  <si>
    <t>4. The Company shall endeavor to complete construction of unit allotted within 3 year from the date of sanction of plans.License for group housing has already been received from U.P. Govt.</t>
  </si>
  <si>
    <t>Ground</t>
  </si>
  <si>
    <t>First
to
Third</t>
  </si>
  <si>
    <t>2 BHK</t>
  </si>
  <si>
    <t>3 BHK + STUDY</t>
  </si>
  <si>
    <t xml:space="preserve">5. Holding Charges as applicable, shall be charged in case customer fails or ignore to take the possession as and when offered by the company.  </t>
  </si>
  <si>
    <t>6. Interest Free Maintenance Security (IFMS) would be applicable @ Rs. 25/Sq.Ft.</t>
  </si>
  <si>
    <t>2. Prices are subject to change without any notice before booking at the sole discretion of the company and the price ruling on the date of booking and acceptance by the company shall be applicable.</t>
  </si>
  <si>
    <t xml:space="preserve">3. The registration charges, Free hold charges, stamp duty, Escalation charges towards cost of construction  Legal / documentation fee and other govt. levis are in addition to the aforesaid price. </t>
  </si>
  <si>
    <t xml:space="preserve">Fourth 
To 
Twelth
</t>
  </si>
  <si>
    <t>3 BHK</t>
  </si>
  <si>
    <t xml:space="preserve">7. The other Terms and condition of sale would be as per the standard allotment letter /agreement of Celebrity Meadows.  </t>
  </si>
  <si>
    <t>ANSAL PROPERTIES &amp; INFRASTRUCTURE LTD.
SUSHANT GOLF CITY, LUCKNOW</t>
  </si>
  <si>
    <t>TIME - LINKED PAYMENT PLAN (6 MONTHS)</t>
  </si>
  <si>
    <t>Where Unit Under Possession</t>
  </si>
  <si>
    <t>PLAN-A
Down Payment Plan</t>
  </si>
  <si>
    <t>PLAN-B
Interest Free Installment Plan</t>
  </si>
  <si>
    <t>5% At The time of booking</t>
  </si>
  <si>
    <t>5% at the time of booking</t>
  </si>
  <si>
    <t>90% within 45 Days from The Date of booking 
(Less Down Payment Discount of 7%)</t>
  </si>
  <si>
    <t>30% within 60 days from the date of booking</t>
  </si>
  <si>
    <t>5% at The Time of Possession</t>
  </si>
  <si>
    <t>30% within 120 days from the date of booking</t>
  </si>
  <si>
    <t>Cash down Discount 
7%</t>
  </si>
  <si>
    <t>30% within 180 days from the date of booking</t>
  </si>
  <si>
    <t>5% on offer of possession</t>
  </si>
  <si>
    <t>Other term &amp; Conditions.</t>
  </si>
  <si>
    <r>
      <t xml:space="preserve">Cheque(s)/Draft(s) to be issued in favor of </t>
    </r>
    <r>
      <rPr>
        <b/>
        <sz val="11"/>
        <rFont val="Arial"/>
        <family val="2"/>
      </rPr>
      <t>"Ansal Properties &amp; infrastructure Ltd" payable at Delhi/Lucknow only.</t>
    </r>
    <r>
      <rPr>
        <sz val="11"/>
        <rFont val="Arial"/>
        <family val="2"/>
      </rPr>
      <t xml:space="preserve"> </t>
    </r>
  </si>
  <si>
    <t>Prices are subject to revision without notice and price ruling on the date of allotment and acceptance by the company only shall be applicable.</t>
  </si>
  <si>
    <t xml:space="preserve">The registration charges, Free hold charges, stamp duty, Escalation charges towards cost of construction  Legal / documentation fee and other govt. levis are in addition to the aforesaid price. </t>
  </si>
  <si>
    <t xml:space="preserve">The company shall endeavor  to the complete  construction of unit allotted within 3 years from the date of sanction of plans. License for group housing has already been  received from U.P. govt.
 </t>
  </si>
  <si>
    <t>Holding charges @ Rs. 5/- per sq. ft per month shall be charged in case customer fails or ignore to take the possession as and when offered by the company.</t>
  </si>
  <si>
    <t>The other terms and conditions of sale would be as per the standard allotment letter/agreement of the company.</t>
  </si>
  <si>
    <t>Prices are subject to change without any notice before booking at the sole discretion of the company and the price ruling on the date of booking and acceptance by the company shall be applicable.</t>
  </si>
  <si>
    <t>TIME - LINKED PAYMENT PLAN (12 MONTHS)</t>
  </si>
  <si>
    <t>Where Structure of the building has been completed and finishing work has been commenced</t>
  </si>
  <si>
    <t>90% within 45 Days from The Date of booking 
(Less Down Payment Discount of 10%)</t>
  </si>
  <si>
    <t>15% within 60 days from the date of booking</t>
  </si>
  <si>
    <t>15% within 120 days from the date of booking</t>
  </si>
  <si>
    <t>Cash down Discount
10%</t>
  </si>
  <si>
    <t>15% within 180 days from the date of booking</t>
  </si>
  <si>
    <t>15% within 240 days from the date of booking</t>
  </si>
  <si>
    <t>15% within 300 days from the date of booking</t>
  </si>
  <si>
    <t>15% within 360 days from the date of booking</t>
  </si>
  <si>
    <t>TIME - LINKED PAYMENT PLAN (18 MONTHS)</t>
  </si>
  <si>
    <t>Where the building is under construction and structure is not complete</t>
  </si>
  <si>
    <t>90% within 45 Days from The Date of booking 
(Less Down Payment Discount of 12%)</t>
  </si>
  <si>
    <t>10% within 60 days from the date of booking</t>
  </si>
  <si>
    <t>10% within 120 days from the date of booking</t>
  </si>
  <si>
    <t>Cash down Discount
12%</t>
  </si>
  <si>
    <t>10% within 180 days from the date of booking</t>
  </si>
  <si>
    <t>10% within 240 days from the date of booking</t>
  </si>
  <si>
    <t>10% within  300 days from the date of booking</t>
  </si>
  <si>
    <t>10% within 360 days from the date of booking</t>
  </si>
  <si>
    <t>10% within 420 days from the date of booking</t>
  </si>
  <si>
    <t>10% within 480 days from the date of booking</t>
  </si>
  <si>
    <t>10% within 540 days from the date of booking</t>
  </si>
  <si>
    <r>
      <t xml:space="preserve">Cheque(s)/Draft(s) to be issued in favor of </t>
    </r>
    <r>
      <rPr>
        <b/>
        <sz val="10"/>
        <rFont val="Arial"/>
        <family val="2"/>
      </rPr>
      <t>"Ansal Properties &amp; infrastructure Ltd" payable at Delhi/Lucknow only.</t>
    </r>
    <r>
      <rPr>
        <sz val="10"/>
        <rFont val="Arial"/>
        <family val="2"/>
      </rPr>
      <t xml:space="preserve"> </t>
    </r>
  </si>
  <si>
    <t>PRICE LIST FOR Celebrity Meadows (w.e.f. 25.09.2014)</t>
  </si>
</sst>
</file>

<file path=xl/styles.xml><?xml version="1.0" encoding="utf-8"?>
<styleSheet xmlns="http://schemas.openxmlformats.org/spreadsheetml/2006/main">
  <fonts count="20">
    <font>
      <sz val="11"/>
      <color theme="1"/>
      <name val="Calibri"/>
      <family val="2"/>
      <scheme val="minor"/>
    </font>
    <font>
      <b/>
      <u/>
      <sz val="12"/>
      <name val="Times New Roman"/>
      <family val="1"/>
    </font>
    <font>
      <b/>
      <sz val="12"/>
      <name val="Times New Roman"/>
      <family val="1"/>
    </font>
    <font>
      <b/>
      <sz val="11"/>
      <name val="Times New Roman"/>
      <family val="1"/>
    </font>
    <font>
      <sz val="11"/>
      <color theme="1"/>
      <name val="Times New Roman"/>
      <family val="1"/>
    </font>
    <font>
      <b/>
      <sz val="10"/>
      <name val="Times New Roman"/>
      <family val="1"/>
    </font>
    <font>
      <b/>
      <i/>
      <sz val="11"/>
      <name val="Times New Roman"/>
      <family val="1"/>
    </font>
    <font>
      <sz val="11"/>
      <name val="Times New Roman"/>
      <family val="1"/>
    </font>
    <font>
      <sz val="11"/>
      <color theme="1"/>
      <name val="Calibri"/>
      <family val="2"/>
      <scheme val="minor"/>
    </font>
    <font>
      <b/>
      <sz val="11"/>
      <name val="Arial Narrow"/>
      <family val="2"/>
    </font>
    <font>
      <b/>
      <sz val="11"/>
      <name val="Arial"/>
      <family val="2"/>
    </font>
    <font>
      <b/>
      <u/>
      <sz val="11"/>
      <name val="Arial"/>
      <family val="2"/>
    </font>
    <font>
      <sz val="11"/>
      <name val="Arial"/>
      <family val="2"/>
    </font>
    <font>
      <b/>
      <sz val="10"/>
      <name val="Arial Narrow"/>
      <family val="2"/>
    </font>
    <font>
      <sz val="11"/>
      <color indexed="8"/>
      <name val="Calibri"/>
      <family val="2"/>
    </font>
    <font>
      <sz val="10"/>
      <color indexed="8"/>
      <name val="Calibri"/>
      <family val="2"/>
    </font>
    <font>
      <b/>
      <sz val="10"/>
      <name val="Arial"/>
      <family val="2"/>
    </font>
    <font>
      <sz val="10"/>
      <color theme="1"/>
      <name val="Calibri"/>
      <family val="2"/>
      <scheme val="minor"/>
    </font>
    <font>
      <b/>
      <u/>
      <sz val="10"/>
      <name val="Arial"/>
      <family val="2"/>
    </font>
    <font>
      <sz val="10"/>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6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8" fillId="0" borderId="0"/>
    <xf numFmtId="0" fontId="14" fillId="0" borderId="0"/>
  </cellStyleXfs>
  <cellXfs count="87">
    <xf numFmtId="0" fontId="0" fillId="0" borderId="0" xfId="0"/>
    <xf numFmtId="0" fontId="0" fillId="0" borderId="0" xfId="0" applyBorder="1"/>
    <xf numFmtId="2"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2" fontId="7" fillId="0" borderId="1" xfId="0" applyNumberFormat="1" applyFont="1" applyFill="1" applyBorder="1" applyAlignment="1">
      <alignment horizontal="center" vertical="center"/>
    </xf>
    <xf numFmtId="0" fontId="0" fillId="0" borderId="0" xfId="0" applyBorder="1" applyAlignment="1">
      <alignment horizontal="left" vertical="center"/>
    </xf>
    <xf numFmtId="0" fontId="7" fillId="0" borderId="0" xfId="0" applyFont="1" applyFill="1" applyBorder="1" applyAlignment="1">
      <alignment horizontal="center" vertical="center" wrapText="1"/>
    </xf>
    <xf numFmtId="0" fontId="3" fillId="0" borderId="8" xfId="0" applyFont="1" applyFill="1" applyBorder="1" applyAlignment="1">
      <alignment horizontal="center" vertical="center"/>
    </xf>
    <xf numFmtId="2" fontId="7" fillId="0" borderId="9" xfId="0" applyNumberFormat="1" applyFont="1" applyFill="1" applyBorder="1" applyAlignment="1">
      <alignment horizontal="center" vertical="center" wrapText="1"/>
    </xf>
    <xf numFmtId="0" fontId="4" fillId="0" borderId="8" xfId="0" applyFont="1" applyBorder="1" applyAlignment="1">
      <alignment horizontal="center" vertical="center"/>
    </xf>
    <xf numFmtId="0" fontId="4" fillId="0" borderId="8" xfId="0" applyFont="1" applyFill="1" applyBorder="1" applyAlignment="1">
      <alignment horizontal="center" vertical="center"/>
    </xf>
    <xf numFmtId="0" fontId="4" fillId="0" borderId="10" xfId="0" applyFont="1" applyBorder="1" applyAlignment="1">
      <alignment horizontal="center" vertical="center"/>
    </xf>
    <xf numFmtId="0" fontId="7" fillId="0" borderId="12" xfId="0" applyFont="1" applyFill="1" applyBorder="1" applyAlignment="1">
      <alignment horizontal="left" vertical="center" wrapText="1"/>
    </xf>
    <xf numFmtId="2" fontId="7" fillId="0" borderId="12" xfId="0" applyNumberFormat="1" applyFont="1" applyFill="1" applyBorder="1" applyAlignment="1">
      <alignment horizontal="center" vertical="center"/>
    </xf>
    <xf numFmtId="0" fontId="4" fillId="0" borderId="12" xfId="0" applyFont="1" applyBorder="1" applyAlignment="1">
      <alignment horizontal="center" vertical="center"/>
    </xf>
    <xf numFmtId="0" fontId="7" fillId="0" borderId="12" xfId="0" applyFont="1" applyFill="1" applyBorder="1" applyAlignment="1">
      <alignment horizontal="center" vertical="center" wrapText="1"/>
    </xf>
    <xf numFmtId="2" fontId="4" fillId="0" borderId="12" xfId="0" applyNumberFormat="1" applyFont="1" applyBorder="1" applyAlignment="1">
      <alignment horizontal="center" vertical="center"/>
    </xf>
    <xf numFmtId="2" fontId="7" fillId="0" borderId="13" xfId="0" applyNumberFormat="1" applyFont="1" applyFill="1" applyBorder="1" applyAlignment="1">
      <alignment horizontal="center" vertical="center" wrapText="1"/>
    </xf>
    <xf numFmtId="0" fontId="9" fillId="3" borderId="0" xfId="1" applyFont="1" applyFill="1" applyBorder="1" applyAlignment="1">
      <alignment wrapText="1"/>
    </xf>
    <xf numFmtId="0" fontId="8" fillId="0" borderId="0" xfId="1" applyFont="1"/>
    <xf numFmtId="0" fontId="8" fillId="0" borderId="0" xfId="1" applyFont="1" applyBorder="1"/>
    <xf numFmtId="0" fontId="11" fillId="4" borderId="8" xfId="1" applyFont="1" applyFill="1" applyBorder="1" applyAlignment="1">
      <alignment horizontal="center" vertical="center" wrapText="1"/>
    </xf>
    <xf numFmtId="0" fontId="11" fillId="4" borderId="9" xfId="1" applyFont="1" applyFill="1" applyBorder="1" applyAlignment="1">
      <alignment horizontal="center" vertical="center" wrapText="1"/>
    </xf>
    <xf numFmtId="0" fontId="12" fillId="4" borderId="8" xfId="1" applyFont="1" applyFill="1" applyBorder="1" applyAlignment="1">
      <alignment horizontal="left" vertical="center" wrapText="1"/>
    </xf>
    <xf numFmtId="0" fontId="12" fillId="4" borderId="9" xfId="1" applyFont="1" applyFill="1" applyBorder="1" applyAlignment="1">
      <alignment horizontal="left" vertical="center"/>
    </xf>
    <xf numFmtId="0" fontId="12" fillId="4" borderId="8" xfId="1" applyFont="1" applyFill="1" applyBorder="1" applyAlignment="1">
      <alignment horizontal="left" vertical="center"/>
    </xf>
    <xf numFmtId="0" fontId="12" fillId="4" borderId="13" xfId="1" applyFont="1" applyFill="1" applyBorder="1" applyAlignment="1">
      <alignment horizontal="left" vertical="center"/>
    </xf>
    <xf numFmtId="0" fontId="8" fillId="0" borderId="0" xfId="1" applyFont="1" applyAlignment="1">
      <alignment wrapText="1"/>
    </xf>
    <xf numFmtId="0" fontId="12" fillId="0" borderId="0" xfId="1" applyFont="1"/>
    <xf numFmtId="0" fontId="12" fillId="4" borderId="8" xfId="1" applyFont="1" applyFill="1" applyBorder="1" applyAlignment="1">
      <alignment horizontal="left"/>
    </xf>
    <xf numFmtId="0" fontId="15" fillId="0" borderId="0" xfId="2" applyFont="1" applyBorder="1"/>
    <xf numFmtId="0" fontId="18" fillId="4" borderId="1" xfId="1" applyFont="1" applyFill="1" applyBorder="1" applyAlignment="1">
      <alignment horizontal="center" vertical="center" wrapText="1"/>
    </xf>
    <xf numFmtId="0" fontId="19" fillId="4" borderId="1" xfId="1" applyFont="1" applyFill="1" applyBorder="1" applyAlignment="1">
      <alignment horizontal="left" vertical="center" wrapText="1"/>
    </xf>
    <xf numFmtId="0" fontId="19" fillId="4" borderId="1" xfId="1" applyFont="1" applyFill="1" applyBorder="1" applyAlignment="1">
      <alignment horizontal="left" vertical="center"/>
    </xf>
    <xf numFmtId="0" fontId="19" fillId="4" borderId="1" xfId="1" applyFont="1" applyFill="1" applyBorder="1" applyAlignment="1">
      <alignment horizontal="left"/>
    </xf>
    <xf numFmtId="0" fontId="17" fillId="0" borderId="0" xfId="1" applyFont="1" applyBorder="1"/>
    <xf numFmtId="0" fontId="5" fillId="0" borderId="1"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horizontal="center" vertical="center"/>
    </xf>
    <xf numFmtId="0" fontId="1" fillId="0" borderId="0" xfId="0" applyFont="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wrapText="1"/>
    </xf>
    <xf numFmtId="0" fontId="4" fillId="0" borderId="4" xfId="0" applyFont="1" applyBorder="1" applyAlignment="1">
      <alignment horizontal="center" wrapText="1"/>
    </xf>
    <xf numFmtId="0" fontId="4" fillId="0" borderId="11" xfId="0" applyFont="1" applyBorder="1" applyAlignment="1">
      <alignment horizontal="center" wrapText="1"/>
    </xf>
    <xf numFmtId="0" fontId="0" fillId="0" borderId="0" xfId="0" applyBorder="1" applyAlignment="1">
      <alignment horizontal="center"/>
    </xf>
    <xf numFmtId="0" fontId="6"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center" vertical="center" wrapText="1"/>
    </xf>
    <xf numFmtId="0" fontId="18" fillId="4" borderId="0" xfId="1" applyFont="1" applyFill="1" applyBorder="1" applyAlignment="1">
      <alignment horizontal="center" vertical="center" wrapText="1"/>
    </xf>
    <xf numFmtId="0" fontId="13" fillId="2" borderId="0" xfId="1" applyFont="1" applyFill="1" applyBorder="1" applyAlignment="1">
      <alignment horizontal="center" wrapText="1"/>
    </xf>
    <xf numFmtId="0" fontId="16" fillId="4" borderId="1" xfId="1" applyFont="1" applyFill="1" applyBorder="1" applyAlignment="1">
      <alignment horizontal="center" vertical="center" wrapText="1"/>
    </xf>
    <xf numFmtId="0" fontId="17" fillId="0" borderId="1" xfId="1" applyFont="1" applyBorder="1" applyAlignment="1">
      <alignment horizontal="center" vertical="center" wrapText="1"/>
    </xf>
    <xf numFmtId="0" fontId="16" fillId="4" borderId="2" xfId="1" applyFont="1" applyFill="1" applyBorder="1" applyAlignment="1">
      <alignment horizontal="center" vertical="center" wrapText="1"/>
    </xf>
    <xf numFmtId="0" fontId="16" fillId="4" borderId="4" xfId="1" applyFont="1" applyFill="1" applyBorder="1" applyAlignment="1">
      <alignment horizontal="center" vertical="center"/>
    </xf>
    <xf numFmtId="0" fontId="16" fillId="4" borderId="3" xfId="1" applyFont="1" applyFill="1" applyBorder="1" applyAlignment="1">
      <alignment horizontal="center" vertical="center"/>
    </xf>
    <xf numFmtId="0" fontId="16" fillId="4" borderId="0" xfId="1" applyFont="1" applyFill="1" applyBorder="1" applyAlignment="1">
      <alignment horizontal="center" vertical="center" wrapText="1"/>
    </xf>
    <xf numFmtId="0" fontId="19" fillId="4" borderId="1" xfId="1" applyFont="1" applyFill="1" applyBorder="1" applyAlignment="1">
      <alignment horizontal="left" vertical="center" wrapText="1"/>
    </xf>
    <xf numFmtId="0" fontId="11" fillId="4" borderId="0" xfId="1" applyFont="1" applyFill="1" applyBorder="1" applyAlignment="1">
      <alignment horizontal="center" wrapText="1"/>
    </xf>
    <xf numFmtId="0" fontId="9" fillId="2" borderId="0" xfId="1" applyFont="1" applyFill="1" applyBorder="1" applyAlignment="1">
      <alignment horizontal="center" vertical="center" wrapText="1"/>
    </xf>
    <xf numFmtId="0" fontId="10" fillId="4" borderId="5" xfId="1" applyFont="1" applyFill="1" applyBorder="1" applyAlignment="1">
      <alignment horizontal="center" vertical="center" wrapText="1"/>
    </xf>
    <xf numFmtId="0" fontId="8" fillId="0" borderId="7" xfId="1" applyFont="1" applyBorder="1" applyAlignment="1">
      <alignment horizontal="center" vertical="center" wrapText="1"/>
    </xf>
    <xf numFmtId="0" fontId="10" fillId="4" borderId="8" xfId="1" applyFont="1" applyFill="1" applyBorder="1" applyAlignment="1">
      <alignment horizontal="center" vertical="center" wrapText="1"/>
    </xf>
    <xf numFmtId="0" fontId="10" fillId="4" borderId="9" xfId="1" applyFont="1" applyFill="1" applyBorder="1" applyAlignment="1">
      <alignment horizontal="center" vertical="center" wrapText="1"/>
    </xf>
    <xf numFmtId="0" fontId="10" fillId="4" borderId="8" xfId="1" applyFont="1" applyFill="1" applyBorder="1" applyAlignment="1">
      <alignment horizontal="center" vertical="center"/>
    </xf>
    <xf numFmtId="0" fontId="10" fillId="4" borderId="10" xfId="1" applyFont="1" applyFill="1" applyBorder="1" applyAlignment="1">
      <alignment horizontal="center" vertical="center"/>
    </xf>
    <xf numFmtId="0" fontId="10" fillId="4" borderId="0" xfId="1" applyFont="1" applyFill="1" applyBorder="1" applyAlignment="1">
      <alignment horizontal="center" vertical="center" wrapText="1"/>
    </xf>
    <xf numFmtId="0" fontId="12" fillId="4" borderId="10" xfId="1" applyFont="1" applyFill="1" applyBorder="1" applyAlignment="1">
      <alignment horizontal="left" vertical="center" wrapText="1"/>
    </xf>
    <xf numFmtId="0" fontId="12" fillId="4" borderId="13" xfId="1" applyFont="1" applyFill="1" applyBorder="1" applyAlignment="1">
      <alignment horizontal="left" vertical="center" wrapText="1"/>
    </xf>
    <xf numFmtId="0" fontId="12" fillId="4" borderId="5" xfId="1" applyFont="1" applyFill="1" applyBorder="1" applyAlignment="1">
      <alignment horizontal="left" vertical="center" wrapText="1"/>
    </xf>
    <xf numFmtId="0" fontId="12" fillId="4" borderId="7" xfId="1" applyFont="1" applyFill="1" applyBorder="1" applyAlignment="1">
      <alignment horizontal="left" vertical="center" wrapText="1"/>
    </xf>
    <xf numFmtId="0" fontId="12" fillId="4" borderId="8" xfId="1" applyFont="1" applyFill="1" applyBorder="1" applyAlignment="1">
      <alignment horizontal="left" vertical="center" wrapText="1"/>
    </xf>
    <xf numFmtId="0" fontId="12" fillId="4" borderId="9" xfId="1" applyFont="1" applyFill="1" applyBorder="1" applyAlignment="1">
      <alignment horizontal="left" vertical="center" wrapText="1"/>
    </xf>
    <xf numFmtId="0" fontId="11" fillId="4" borderId="0" xfId="1" applyFont="1" applyFill="1" applyBorder="1" applyAlignment="1">
      <alignment horizontal="center" vertical="center" wrapText="1"/>
    </xf>
  </cellXfs>
  <cellStyles count="3">
    <cellStyle name="Normal" xfId="0" builtinId="0"/>
    <cellStyle name="Normal 2" xfId="1"/>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24"/>
  <sheetViews>
    <sheetView tabSelected="1" workbookViewId="0">
      <selection activeCell="H13" sqref="H13"/>
    </sheetView>
  </sheetViews>
  <sheetFormatPr defaultRowHeight="15"/>
  <cols>
    <col min="1" max="1" width="6.28515625" style="1" bestFit="1" customWidth="1"/>
    <col min="2" max="2" width="10.42578125" style="1" bestFit="1" customWidth="1"/>
    <col min="3" max="3" width="21.28515625" style="1" customWidth="1"/>
    <col min="4" max="5" width="9.140625" style="1" customWidth="1"/>
    <col min="6" max="6" width="13.28515625" style="1" customWidth="1"/>
    <col min="7" max="7" width="14.28515625" style="1" customWidth="1"/>
    <col min="8" max="8" width="13.5703125" style="1" customWidth="1"/>
    <col min="9" max="10" width="14.28515625" style="1" customWidth="1"/>
    <col min="11" max="16384" width="9.140625" style="1"/>
  </cols>
  <sheetData>
    <row r="1" spans="1:11" ht="17.25" customHeight="1">
      <c r="A1" s="58" t="s">
        <v>10</v>
      </c>
      <c r="B1" s="58"/>
      <c r="C1" s="58"/>
      <c r="D1" s="58"/>
      <c r="E1" s="58"/>
      <c r="F1" s="58"/>
      <c r="G1" s="58"/>
      <c r="H1" s="58"/>
      <c r="I1" s="58"/>
      <c r="J1" s="58"/>
    </row>
    <row r="2" spans="1:11" ht="17.25" customHeight="1">
      <c r="A2" s="58" t="s">
        <v>0</v>
      </c>
      <c r="B2" s="58"/>
      <c r="C2" s="58"/>
      <c r="D2" s="58"/>
      <c r="E2" s="58"/>
      <c r="F2" s="58"/>
      <c r="G2" s="58"/>
      <c r="H2" s="58"/>
      <c r="I2" s="58"/>
      <c r="J2" s="58"/>
    </row>
    <row r="3" spans="1:11" ht="17.25" customHeight="1" thickBot="1">
      <c r="A3" s="58" t="s">
        <v>73</v>
      </c>
      <c r="B3" s="58"/>
      <c r="C3" s="58"/>
      <c r="D3" s="58"/>
      <c r="E3" s="58"/>
      <c r="F3" s="58"/>
      <c r="G3" s="58"/>
      <c r="H3" s="58"/>
      <c r="I3" s="58"/>
      <c r="J3" s="58"/>
    </row>
    <row r="4" spans="1:11" ht="23.25" customHeight="1">
      <c r="A4" s="59" t="s">
        <v>8</v>
      </c>
      <c r="B4" s="46" t="s">
        <v>1</v>
      </c>
      <c r="C4" s="46" t="s">
        <v>4</v>
      </c>
      <c r="D4" s="46" t="s">
        <v>5</v>
      </c>
      <c r="E4" s="46"/>
      <c r="F4" s="42" t="s">
        <v>12</v>
      </c>
      <c r="G4" s="42" t="s">
        <v>6</v>
      </c>
      <c r="H4" s="42" t="s">
        <v>13</v>
      </c>
      <c r="I4" s="42" t="s">
        <v>7</v>
      </c>
      <c r="J4" s="44" t="s">
        <v>9</v>
      </c>
    </row>
    <row r="5" spans="1:11" ht="23.25" customHeight="1">
      <c r="A5" s="60"/>
      <c r="B5" s="43"/>
      <c r="C5" s="43"/>
      <c r="D5" s="39" t="s">
        <v>2</v>
      </c>
      <c r="E5" s="39" t="s">
        <v>3</v>
      </c>
      <c r="F5" s="61"/>
      <c r="G5" s="61"/>
      <c r="H5" s="61"/>
      <c r="I5" s="43"/>
      <c r="J5" s="45"/>
    </row>
    <row r="6" spans="1:11" ht="28.5" customHeight="1">
      <c r="A6" s="10">
        <v>1</v>
      </c>
      <c r="B6" s="48" t="s">
        <v>16</v>
      </c>
      <c r="C6" s="4" t="s">
        <v>18</v>
      </c>
      <c r="D6" s="7">
        <f>E6/10.764</f>
        <v>124.11742846525456</v>
      </c>
      <c r="E6" s="5">
        <v>1336</v>
      </c>
      <c r="F6" s="6">
        <v>4250</v>
      </c>
      <c r="G6" s="6">
        <v>100</v>
      </c>
      <c r="H6" s="6">
        <f>F6-G6</f>
        <v>4150</v>
      </c>
      <c r="I6" s="7">
        <f>E6*H6</f>
        <v>5544400</v>
      </c>
      <c r="J6" s="11">
        <f>I6*5%</f>
        <v>277220</v>
      </c>
      <c r="K6" s="9"/>
    </row>
    <row r="7" spans="1:11" ht="28.5" customHeight="1">
      <c r="A7" s="12">
        <v>2</v>
      </c>
      <c r="B7" s="49"/>
      <c r="C7" s="4" t="s">
        <v>18</v>
      </c>
      <c r="D7" s="7">
        <f t="shared" ref="D7:D14" si="0">E7/10.764</f>
        <v>126.34708286882201</v>
      </c>
      <c r="E7" s="3">
        <v>1360</v>
      </c>
      <c r="F7" s="6">
        <v>4250</v>
      </c>
      <c r="G7" s="3">
        <v>100</v>
      </c>
      <c r="H7" s="6">
        <f t="shared" ref="H7:H14" si="1">F7-G7</f>
        <v>4150</v>
      </c>
      <c r="I7" s="2">
        <f t="shared" ref="I7:I14" si="2">E7*H7</f>
        <v>5644000</v>
      </c>
      <c r="J7" s="11">
        <f t="shared" ref="J7:J14" si="3">I7*5%</f>
        <v>282200</v>
      </c>
    </row>
    <row r="8" spans="1:11" ht="28.5" customHeight="1">
      <c r="A8" s="13">
        <v>3</v>
      </c>
      <c r="B8" s="50"/>
      <c r="C8" s="4" t="s">
        <v>25</v>
      </c>
      <c r="D8" s="7">
        <f t="shared" si="0"/>
        <v>167.96729840208101</v>
      </c>
      <c r="E8" s="3">
        <v>1808</v>
      </c>
      <c r="F8" s="6">
        <v>4250</v>
      </c>
      <c r="G8" s="3">
        <v>100</v>
      </c>
      <c r="H8" s="6">
        <f t="shared" si="1"/>
        <v>4150</v>
      </c>
      <c r="I8" s="2">
        <f t="shared" si="2"/>
        <v>7503200</v>
      </c>
      <c r="J8" s="11">
        <f t="shared" si="3"/>
        <v>375160</v>
      </c>
    </row>
    <row r="9" spans="1:11" ht="28.5" customHeight="1">
      <c r="A9" s="13">
        <v>4</v>
      </c>
      <c r="B9" s="51" t="s">
        <v>17</v>
      </c>
      <c r="C9" s="4" t="s">
        <v>18</v>
      </c>
      <c r="D9" s="7">
        <f t="shared" si="0"/>
        <v>124.11742846525456</v>
      </c>
      <c r="E9" s="5">
        <v>1336</v>
      </c>
      <c r="F9" s="3">
        <v>4225</v>
      </c>
      <c r="G9" s="3">
        <v>100</v>
      </c>
      <c r="H9" s="6">
        <f t="shared" si="1"/>
        <v>4125</v>
      </c>
      <c r="I9" s="2">
        <f t="shared" si="2"/>
        <v>5511000</v>
      </c>
      <c r="J9" s="11">
        <f t="shared" si="3"/>
        <v>275550</v>
      </c>
    </row>
    <row r="10" spans="1:11" ht="28.5" customHeight="1">
      <c r="A10" s="13">
        <v>5</v>
      </c>
      <c r="B10" s="52"/>
      <c r="C10" s="4" t="s">
        <v>18</v>
      </c>
      <c r="D10" s="7">
        <f t="shared" si="0"/>
        <v>126.34708286882201</v>
      </c>
      <c r="E10" s="3">
        <v>1360</v>
      </c>
      <c r="F10" s="3">
        <v>4225</v>
      </c>
      <c r="G10" s="3">
        <v>100</v>
      </c>
      <c r="H10" s="6">
        <f t="shared" si="1"/>
        <v>4125</v>
      </c>
      <c r="I10" s="2">
        <f t="shared" si="2"/>
        <v>5610000</v>
      </c>
      <c r="J10" s="11">
        <f t="shared" si="3"/>
        <v>280500</v>
      </c>
    </row>
    <row r="11" spans="1:11" ht="28.5" customHeight="1">
      <c r="A11" s="13">
        <v>6</v>
      </c>
      <c r="B11" s="53"/>
      <c r="C11" s="4" t="s">
        <v>19</v>
      </c>
      <c r="D11" s="7">
        <f t="shared" si="0"/>
        <v>193.79412857673728</v>
      </c>
      <c r="E11" s="3">
        <v>2086</v>
      </c>
      <c r="F11" s="3">
        <v>4225</v>
      </c>
      <c r="G11" s="3">
        <v>100</v>
      </c>
      <c r="H11" s="6">
        <f t="shared" si="1"/>
        <v>4125</v>
      </c>
      <c r="I11" s="2">
        <f t="shared" si="2"/>
        <v>8604750</v>
      </c>
      <c r="J11" s="11">
        <f t="shared" si="3"/>
        <v>430237.5</v>
      </c>
    </row>
    <row r="12" spans="1:11" ht="28.5" customHeight="1">
      <c r="A12" s="13">
        <v>7</v>
      </c>
      <c r="B12" s="54" t="s">
        <v>24</v>
      </c>
      <c r="C12" s="4" t="s">
        <v>18</v>
      </c>
      <c r="D12" s="7">
        <f t="shared" si="0"/>
        <v>124.11742846525456</v>
      </c>
      <c r="E12" s="5">
        <v>1336</v>
      </c>
      <c r="F12" s="3">
        <v>4200</v>
      </c>
      <c r="G12" s="3">
        <v>100</v>
      </c>
      <c r="H12" s="6">
        <f t="shared" si="1"/>
        <v>4100</v>
      </c>
      <c r="I12" s="2">
        <f t="shared" si="2"/>
        <v>5477600</v>
      </c>
      <c r="J12" s="11">
        <f t="shared" si="3"/>
        <v>273880</v>
      </c>
    </row>
    <row r="13" spans="1:11" ht="28.5" customHeight="1">
      <c r="A13" s="12">
        <v>8</v>
      </c>
      <c r="B13" s="55"/>
      <c r="C13" s="4" t="s">
        <v>18</v>
      </c>
      <c r="D13" s="7">
        <f t="shared" si="0"/>
        <v>126.34708286882201</v>
      </c>
      <c r="E13" s="3">
        <v>1360</v>
      </c>
      <c r="F13" s="3">
        <v>4200</v>
      </c>
      <c r="G13" s="3">
        <v>100</v>
      </c>
      <c r="H13" s="6">
        <f t="shared" si="1"/>
        <v>4100</v>
      </c>
      <c r="I13" s="2">
        <f t="shared" si="2"/>
        <v>5576000</v>
      </c>
      <c r="J13" s="11">
        <f t="shared" si="3"/>
        <v>278800</v>
      </c>
    </row>
    <row r="14" spans="1:11" ht="28.5" customHeight="1" thickBot="1">
      <c r="A14" s="14">
        <v>9</v>
      </c>
      <c r="B14" s="56"/>
      <c r="C14" s="15" t="s">
        <v>19</v>
      </c>
      <c r="D14" s="16">
        <f t="shared" si="0"/>
        <v>193.79412857673728</v>
      </c>
      <c r="E14" s="17">
        <v>2086</v>
      </c>
      <c r="F14" s="17">
        <v>4200</v>
      </c>
      <c r="G14" s="17">
        <v>100</v>
      </c>
      <c r="H14" s="18">
        <f t="shared" si="1"/>
        <v>4100</v>
      </c>
      <c r="I14" s="19">
        <f t="shared" si="2"/>
        <v>8552600</v>
      </c>
      <c r="J14" s="20">
        <f t="shared" si="3"/>
        <v>427630</v>
      </c>
    </row>
    <row r="15" spans="1:11">
      <c r="A15" s="57"/>
      <c r="B15" s="57"/>
      <c r="C15" s="57"/>
      <c r="D15" s="57"/>
      <c r="E15" s="57"/>
      <c r="F15" s="57"/>
      <c r="G15" s="57"/>
      <c r="H15" s="57"/>
      <c r="I15" s="57"/>
      <c r="J15" s="57"/>
    </row>
    <row r="16" spans="1:11" ht="15.75">
      <c r="A16" s="47" t="s">
        <v>11</v>
      </c>
      <c r="B16" s="47"/>
      <c r="C16" s="47"/>
      <c r="D16" s="47"/>
      <c r="E16" s="47"/>
      <c r="F16" s="47"/>
      <c r="G16" s="47"/>
      <c r="H16" s="47"/>
      <c r="I16" s="47"/>
      <c r="J16" s="47"/>
    </row>
    <row r="17" spans="1:10" ht="33.75" customHeight="1">
      <c r="A17" s="40" t="s">
        <v>14</v>
      </c>
      <c r="B17" s="41"/>
      <c r="C17" s="41"/>
      <c r="D17" s="41"/>
      <c r="E17" s="41"/>
      <c r="F17" s="41"/>
      <c r="G17" s="41"/>
      <c r="H17" s="41"/>
      <c r="I17" s="41"/>
      <c r="J17" s="41"/>
    </row>
    <row r="18" spans="1:10" ht="33.75" customHeight="1">
      <c r="A18" s="40" t="s">
        <v>22</v>
      </c>
      <c r="B18" s="41"/>
      <c r="C18" s="41"/>
      <c r="D18" s="41"/>
      <c r="E18" s="41"/>
      <c r="F18" s="41"/>
      <c r="G18" s="41"/>
      <c r="H18" s="41"/>
      <c r="I18" s="41"/>
      <c r="J18" s="41"/>
    </row>
    <row r="19" spans="1:10" ht="33.75" customHeight="1">
      <c r="A19" s="40" t="s">
        <v>23</v>
      </c>
      <c r="B19" s="40"/>
      <c r="C19" s="40"/>
      <c r="D19" s="40"/>
      <c r="E19" s="40"/>
      <c r="F19" s="40"/>
      <c r="G19" s="40"/>
      <c r="H19" s="40"/>
      <c r="I19" s="40"/>
      <c r="J19" s="40"/>
    </row>
    <row r="20" spans="1:10" ht="33.75" customHeight="1">
      <c r="A20" s="40" t="s">
        <v>15</v>
      </c>
      <c r="B20" s="40"/>
      <c r="C20" s="40"/>
      <c r="D20" s="40"/>
      <c r="E20" s="40"/>
      <c r="F20" s="40"/>
      <c r="G20" s="40"/>
      <c r="H20" s="40"/>
      <c r="I20" s="40"/>
      <c r="J20" s="40"/>
    </row>
    <row r="21" spans="1:10" ht="33.75" customHeight="1">
      <c r="A21" s="40" t="s">
        <v>20</v>
      </c>
      <c r="B21" s="40"/>
      <c r="C21" s="40"/>
      <c r="D21" s="40"/>
      <c r="E21" s="40"/>
      <c r="F21" s="40"/>
      <c r="G21" s="40"/>
      <c r="H21" s="40"/>
      <c r="I21" s="40"/>
      <c r="J21" s="40"/>
    </row>
    <row r="22" spans="1:10" ht="18.75" customHeight="1">
      <c r="A22" s="40" t="s">
        <v>21</v>
      </c>
      <c r="B22" s="40"/>
      <c r="C22" s="40"/>
      <c r="D22" s="40"/>
      <c r="E22" s="40"/>
      <c r="F22" s="40"/>
      <c r="G22" s="40"/>
      <c r="H22" s="40"/>
      <c r="I22" s="40"/>
      <c r="J22" s="40"/>
    </row>
    <row r="23" spans="1:10">
      <c r="A23" s="40" t="s">
        <v>26</v>
      </c>
      <c r="B23" s="41"/>
      <c r="C23" s="41"/>
      <c r="D23" s="41"/>
      <c r="E23" s="41"/>
      <c r="F23" s="41"/>
      <c r="G23" s="41"/>
      <c r="H23" s="41"/>
      <c r="I23" s="41"/>
      <c r="J23" s="41"/>
    </row>
    <row r="24" spans="1:10">
      <c r="A24" s="8"/>
      <c r="B24" s="8"/>
      <c r="C24" s="8"/>
      <c r="D24" s="8"/>
      <c r="E24" s="8"/>
      <c r="F24" s="8"/>
      <c r="G24" s="8"/>
      <c r="H24" s="8"/>
      <c r="I24" s="8"/>
      <c r="J24" s="8"/>
    </row>
  </sheetData>
  <mergeCells count="24">
    <mergeCell ref="A1:J1"/>
    <mergeCell ref="A2:J2"/>
    <mergeCell ref="A3:J3"/>
    <mergeCell ref="A4:A5"/>
    <mergeCell ref="C4:C5"/>
    <mergeCell ref="D4:E4"/>
    <mergeCell ref="F4:F5"/>
    <mergeCell ref="G4:G5"/>
    <mergeCell ref="H4:H5"/>
    <mergeCell ref="A23:J23"/>
    <mergeCell ref="I4:I5"/>
    <mergeCell ref="J4:J5"/>
    <mergeCell ref="B4:B5"/>
    <mergeCell ref="A16:J16"/>
    <mergeCell ref="A17:J17"/>
    <mergeCell ref="A18:J18"/>
    <mergeCell ref="A19:J19"/>
    <mergeCell ref="A20:J20"/>
    <mergeCell ref="A21:J21"/>
    <mergeCell ref="B6:B8"/>
    <mergeCell ref="B9:B11"/>
    <mergeCell ref="B12:B14"/>
    <mergeCell ref="A15:J15"/>
    <mergeCell ref="A22:J22"/>
  </mergeCells>
  <pageMargins left="1.27" right="0.7" top="0.75" bottom="0.75" header="0.3" footer="0.3"/>
  <pageSetup scale="84" orientation="landscape" verticalDpi="0" r:id="rId1"/>
</worksheet>
</file>

<file path=xl/worksheets/sheet2.xml><?xml version="1.0" encoding="utf-8"?>
<worksheet xmlns="http://schemas.openxmlformats.org/spreadsheetml/2006/main" xmlns:r="http://schemas.openxmlformats.org/officeDocument/2006/relationships">
  <dimension ref="A1:B25"/>
  <sheetViews>
    <sheetView workbookViewId="0">
      <selection activeCell="A20" sqref="A20:B20"/>
    </sheetView>
  </sheetViews>
  <sheetFormatPr defaultRowHeight="12.75"/>
  <cols>
    <col min="1" max="1" width="49.140625" style="33" bestFit="1" customWidth="1"/>
    <col min="2" max="2" width="74.5703125" style="33" bestFit="1" customWidth="1"/>
    <col min="3" max="256" width="9.140625" style="33"/>
    <col min="257" max="257" width="49.140625" style="33" bestFit="1" customWidth="1"/>
    <col min="258" max="258" width="74.5703125" style="33" bestFit="1" customWidth="1"/>
    <col min="259" max="512" width="9.140625" style="33"/>
    <col min="513" max="513" width="49.140625" style="33" bestFit="1" customWidth="1"/>
    <col min="514" max="514" width="74.5703125" style="33" bestFit="1" customWidth="1"/>
    <col min="515" max="768" width="9.140625" style="33"/>
    <col min="769" max="769" width="49.140625" style="33" bestFit="1" customWidth="1"/>
    <col min="770" max="770" width="74.5703125" style="33" bestFit="1" customWidth="1"/>
    <col min="771" max="1024" width="9.140625" style="33"/>
    <col min="1025" max="1025" width="49.140625" style="33" bestFit="1" customWidth="1"/>
    <col min="1026" max="1026" width="74.5703125" style="33" bestFit="1" customWidth="1"/>
    <col min="1027" max="1280" width="9.140625" style="33"/>
    <col min="1281" max="1281" width="49.140625" style="33" bestFit="1" customWidth="1"/>
    <col min="1282" max="1282" width="74.5703125" style="33" bestFit="1" customWidth="1"/>
    <col min="1283" max="1536" width="9.140625" style="33"/>
    <col min="1537" max="1537" width="49.140625" style="33" bestFit="1" customWidth="1"/>
    <col min="1538" max="1538" width="74.5703125" style="33" bestFit="1" customWidth="1"/>
    <col min="1539" max="1792" width="9.140625" style="33"/>
    <col min="1793" max="1793" width="49.140625" style="33" bestFit="1" customWidth="1"/>
    <col min="1794" max="1794" width="74.5703125" style="33" bestFit="1" customWidth="1"/>
    <col min="1795" max="2048" width="9.140625" style="33"/>
    <col min="2049" max="2049" width="49.140625" style="33" bestFit="1" customWidth="1"/>
    <col min="2050" max="2050" width="74.5703125" style="33" bestFit="1" customWidth="1"/>
    <col min="2051" max="2304" width="9.140625" style="33"/>
    <col min="2305" max="2305" width="49.140625" style="33" bestFit="1" customWidth="1"/>
    <col min="2306" max="2306" width="74.5703125" style="33" bestFit="1" customWidth="1"/>
    <col min="2307" max="2560" width="9.140625" style="33"/>
    <col min="2561" max="2561" width="49.140625" style="33" bestFit="1" customWidth="1"/>
    <col min="2562" max="2562" width="74.5703125" style="33" bestFit="1" customWidth="1"/>
    <col min="2563" max="2816" width="9.140625" style="33"/>
    <col min="2817" max="2817" width="49.140625" style="33" bestFit="1" customWidth="1"/>
    <col min="2818" max="2818" width="74.5703125" style="33" bestFit="1" customWidth="1"/>
    <col min="2819" max="3072" width="9.140625" style="33"/>
    <col min="3073" max="3073" width="49.140625" style="33" bestFit="1" customWidth="1"/>
    <col min="3074" max="3074" width="74.5703125" style="33" bestFit="1" customWidth="1"/>
    <col min="3075" max="3328" width="9.140625" style="33"/>
    <col min="3329" max="3329" width="49.140625" style="33" bestFit="1" customWidth="1"/>
    <col min="3330" max="3330" width="74.5703125" style="33" bestFit="1" customWidth="1"/>
    <col min="3331" max="3584" width="9.140625" style="33"/>
    <col min="3585" max="3585" width="49.140625" style="33" bestFit="1" customWidth="1"/>
    <col min="3586" max="3586" width="74.5703125" style="33" bestFit="1" customWidth="1"/>
    <col min="3587" max="3840" width="9.140625" style="33"/>
    <col min="3841" max="3841" width="49.140625" style="33" bestFit="1" customWidth="1"/>
    <col min="3842" max="3842" width="74.5703125" style="33" bestFit="1" customWidth="1"/>
    <col min="3843" max="4096" width="9.140625" style="33"/>
    <col min="4097" max="4097" width="49.140625" style="33" bestFit="1" customWidth="1"/>
    <col min="4098" max="4098" width="74.5703125" style="33" bestFit="1" customWidth="1"/>
    <col min="4099" max="4352" width="9.140625" style="33"/>
    <col min="4353" max="4353" width="49.140625" style="33" bestFit="1" customWidth="1"/>
    <col min="4354" max="4354" width="74.5703125" style="33" bestFit="1" customWidth="1"/>
    <col min="4355" max="4608" width="9.140625" style="33"/>
    <col min="4609" max="4609" width="49.140625" style="33" bestFit="1" customWidth="1"/>
    <col min="4610" max="4610" width="74.5703125" style="33" bestFit="1" customWidth="1"/>
    <col min="4611" max="4864" width="9.140625" style="33"/>
    <col min="4865" max="4865" width="49.140625" style="33" bestFit="1" customWidth="1"/>
    <col min="4866" max="4866" width="74.5703125" style="33" bestFit="1" customWidth="1"/>
    <col min="4867" max="5120" width="9.140625" style="33"/>
    <col min="5121" max="5121" width="49.140625" style="33" bestFit="1" customWidth="1"/>
    <col min="5122" max="5122" width="74.5703125" style="33" bestFit="1" customWidth="1"/>
    <col min="5123" max="5376" width="9.140625" style="33"/>
    <col min="5377" max="5377" width="49.140625" style="33" bestFit="1" customWidth="1"/>
    <col min="5378" max="5378" width="74.5703125" style="33" bestFit="1" customWidth="1"/>
    <col min="5379" max="5632" width="9.140625" style="33"/>
    <col min="5633" max="5633" width="49.140625" style="33" bestFit="1" customWidth="1"/>
    <col min="5634" max="5634" width="74.5703125" style="33" bestFit="1" customWidth="1"/>
    <col min="5635" max="5888" width="9.140625" style="33"/>
    <col min="5889" max="5889" width="49.140625" style="33" bestFit="1" customWidth="1"/>
    <col min="5890" max="5890" width="74.5703125" style="33" bestFit="1" customWidth="1"/>
    <col min="5891" max="6144" width="9.140625" style="33"/>
    <col min="6145" max="6145" width="49.140625" style="33" bestFit="1" customWidth="1"/>
    <col min="6146" max="6146" width="74.5703125" style="33" bestFit="1" customWidth="1"/>
    <col min="6147" max="6400" width="9.140625" style="33"/>
    <col min="6401" max="6401" width="49.140625" style="33" bestFit="1" customWidth="1"/>
    <col min="6402" max="6402" width="74.5703125" style="33" bestFit="1" customWidth="1"/>
    <col min="6403" max="6656" width="9.140625" style="33"/>
    <col min="6657" max="6657" width="49.140625" style="33" bestFit="1" customWidth="1"/>
    <col min="6658" max="6658" width="74.5703125" style="33" bestFit="1" customWidth="1"/>
    <col min="6659" max="6912" width="9.140625" style="33"/>
    <col min="6913" max="6913" width="49.140625" style="33" bestFit="1" customWidth="1"/>
    <col min="6914" max="6914" width="74.5703125" style="33" bestFit="1" customWidth="1"/>
    <col min="6915" max="7168" width="9.140625" style="33"/>
    <col min="7169" max="7169" width="49.140625" style="33" bestFit="1" customWidth="1"/>
    <col min="7170" max="7170" width="74.5703125" style="33" bestFit="1" customWidth="1"/>
    <col min="7171" max="7424" width="9.140625" style="33"/>
    <col min="7425" max="7425" width="49.140625" style="33" bestFit="1" customWidth="1"/>
    <col min="7426" max="7426" width="74.5703125" style="33" bestFit="1" customWidth="1"/>
    <col min="7427" max="7680" width="9.140625" style="33"/>
    <col min="7681" max="7681" width="49.140625" style="33" bestFit="1" customWidth="1"/>
    <col min="7682" max="7682" width="74.5703125" style="33" bestFit="1" customWidth="1"/>
    <col min="7683" max="7936" width="9.140625" style="33"/>
    <col min="7937" max="7937" width="49.140625" style="33" bestFit="1" customWidth="1"/>
    <col min="7938" max="7938" width="74.5703125" style="33" bestFit="1" customWidth="1"/>
    <col min="7939" max="8192" width="9.140625" style="33"/>
    <col min="8193" max="8193" width="49.140625" style="33" bestFit="1" customWidth="1"/>
    <col min="8194" max="8194" width="74.5703125" style="33" bestFit="1" customWidth="1"/>
    <col min="8195" max="8448" width="9.140625" style="33"/>
    <col min="8449" max="8449" width="49.140625" style="33" bestFit="1" customWidth="1"/>
    <col min="8450" max="8450" width="74.5703125" style="33" bestFit="1" customWidth="1"/>
    <col min="8451" max="8704" width="9.140625" style="33"/>
    <col min="8705" max="8705" width="49.140625" style="33" bestFit="1" customWidth="1"/>
    <col min="8706" max="8706" width="74.5703125" style="33" bestFit="1" customWidth="1"/>
    <col min="8707" max="8960" width="9.140625" style="33"/>
    <col min="8961" max="8961" width="49.140625" style="33" bestFit="1" customWidth="1"/>
    <col min="8962" max="8962" width="74.5703125" style="33" bestFit="1" customWidth="1"/>
    <col min="8963" max="9216" width="9.140625" style="33"/>
    <col min="9217" max="9217" width="49.140625" style="33" bestFit="1" customWidth="1"/>
    <col min="9218" max="9218" width="74.5703125" style="33" bestFit="1" customWidth="1"/>
    <col min="9219" max="9472" width="9.140625" style="33"/>
    <col min="9473" max="9473" width="49.140625" style="33" bestFit="1" customWidth="1"/>
    <col min="9474" max="9474" width="74.5703125" style="33" bestFit="1" customWidth="1"/>
    <col min="9475" max="9728" width="9.140625" style="33"/>
    <col min="9729" max="9729" width="49.140625" style="33" bestFit="1" customWidth="1"/>
    <col min="9730" max="9730" width="74.5703125" style="33" bestFit="1" customWidth="1"/>
    <col min="9731" max="9984" width="9.140625" style="33"/>
    <col min="9985" max="9985" width="49.140625" style="33" bestFit="1" customWidth="1"/>
    <col min="9986" max="9986" width="74.5703125" style="33" bestFit="1" customWidth="1"/>
    <col min="9987" max="10240" width="9.140625" style="33"/>
    <col min="10241" max="10241" width="49.140625" style="33" bestFit="1" customWidth="1"/>
    <col min="10242" max="10242" width="74.5703125" style="33" bestFit="1" customWidth="1"/>
    <col min="10243" max="10496" width="9.140625" style="33"/>
    <col min="10497" max="10497" width="49.140625" style="33" bestFit="1" customWidth="1"/>
    <col min="10498" max="10498" width="74.5703125" style="33" bestFit="1" customWidth="1"/>
    <col min="10499" max="10752" width="9.140625" style="33"/>
    <col min="10753" max="10753" width="49.140625" style="33" bestFit="1" customWidth="1"/>
    <col min="10754" max="10754" width="74.5703125" style="33" bestFit="1" customWidth="1"/>
    <col min="10755" max="11008" width="9.140625" style="33"/>
    <col min="11009" max="11009" width="49.140625" style="33" bestFit="1" customWidth="1"/>
    <col min="11010" max="11010" width="74.5703125" style="33" bestFit="1" customWidth="1"/>
    <col min="11011" max="11264" width="9.140625" style="33"/>
    <col min="11265" max="11265" width="49.140625" style="33" bestFit="1" customWidth="1"/>
    <col min="11266" max="11266" width="74.5703125" style="33" bestFit="1" customWidth="1"/>
    <col min="11267" max="11520" width="9.140625" style="33"/>
    <col min="11521" max="11521" width="49.140625" style="33" bestFit="1" customWidth="1"/>
    <col min="11522" max="11522" width="74.5703125" style="33" bestFit="1" customWidth="1"/>
    <col min="11523" max="11776" width="9.140625" style="33"/>
    <col min="11777" max="11777" width="49.140625" style="33" bestFit="1" customWidth="1"/>
    <col min="11778" max="11778" width="74.5703125" style="33" bestFit="1" customWidth="1"/>
    <col min="11779" max="12032" width="9.140625" style="33"/>
    <col min="12033" max="12033" width="49.140625" style="33" bestFit="1" customWidth="1"/>
    <col min="12034" max="12034" width="74.5703125" style="33" bestFit="1" customWidth="1"/>
    <col min="12035" max="12288" width="9.140625" style="33"/>
    <col min="12289" max="12289" width="49.140625" style="33" bestFit="1" customWidth="1"/>
    <col min="12290" max="12290" width="74.5703125" style="33" bestFit="1" customWidth="1"/>
    <col min="12291" max="12544" width="9.140625" style="33"/>
    <col min="12545" max="12545" width="49.140625" style="33" bestFit="1" customWidth="1"/>
    <col min="12546" max="12546" width="74.5703125" style="33" bestFit="1" customWidth="1"/>
    <col min="12547" max="12800" width="9.140625" style="33"/>
    <col min="12801" max="12801" width="49.140625" style="33" bestFit="1" customWidth="1"/>
    <col min="12802" max="12802" width="74.5703125" style="33" bestFit="1" customWidth="1"/>
    <col min="12803" max="13056" width="9.140625" style="33"/>
    <col min="13057" max="13057" width="49.140625" style="33" bestFit="1" customWidth="1"/>
    <col min="13058" max="13058" width="74.5703125" style="33" bestFit="1" customWidth="1"/>
    <col min="13059" max="13312" width="9.140625" style="33"/>
    <col min="13313" max="13313" width="49.140625" style="33" bestFit="1" customWidth="1"/>
    <col min="13314" max="13314" width="74.5703125" style="33" bestFit="1" customWidth="1"/>
    <col min="13315" max="13568" width="9.140625" style="33"/>
    <col min="13569" max="13569" width="49.140625" style="33" bestFit="1" customWidth="1"/>
    <col min="13570" max="13570" width="74.5703125" style="33" bestFit="1" customWidth="1"/>
    <col min="13571" max="13824" width="9.140625" style="33"/>
    <col min="13825" max="13825" width="49.140625" style="33" bestFit="1" customWidth="1"/>
    <col min="13826" max="13826" width="74.5703125" style="33" bestFit="1" customWidth="1"/>
    <col min="13827" max="14080" width="9.140625" style="33"/>
    <col min="14081" max="14081" width="49.140625" style="33" bestFit="1" customWidth="1"/>
    <col min="14082" max="14082" width="74.5703125" style="33" bestFit="1" customWidth="1"/>
    <col min="14083" max="14336" width="9.140625" style="33"/>
    <col min="14337" max="14337" width="49.140625" style="33" bestFit="1" customWidth="1"/>
    <col min="14338" max="14338" width="74.5703125" style="33" bestFit="1" customWidth="1"/>
    <col min="14339" max="14592" width="9.140625" style="33"/>
    <col min="14593" max="14593" width="49.140625" style="33" bestFit="1" customWidth="1"/>
    <col min="14594" max="14594" width="74.5703125" style="33" bestFit="1" customWidth="1"/>
    <col min="14595" max="14848" width="9.140625" style="33"/>
    <col min="14849" max="14849" width="49.140625" style="33" bestFit="1" customWidth="1"/>
    <col min="14850" max="14850" width="74.5703125" style="33" bestFit="1" customWidth="1"/>
    <col min="14851" max="15104" width="9.140625" style="33"/>
    <col min="15105" max="15105" width="49.140625" style="33" bestFit="1" customWidth="1"/>
    <col min="15106" max="15106" width="74.5703125" style="33" bestFit="1" customWidth="1"/>
    <col min="15107" max="15360" width="9.140625" style="33"/>
    <col min="15361" max="15361" width="49.140625" style="33" bestFit="1" customWidth="1"/>
    <col min="15362" max="15362" width="74.5703125" style="33" bestFit="1" customWidth="1"/>
    <col min="15363" max="15616" width="9.140625" style="33"/>
    <col min="15617" max="15617" width="49.140625" style="33" bestFit="1" customWidth="1"/>
    <col min="15618" max="15618" width="74.5703125" style="33" bestFit="1" customWidth="1"/>
    <col min="15619" max="15872" width="9.140625" style="33"/>
    <col min="15873" max="15873" width="49.140625" style="33" bestFit="1" customWidth="1"/>
    <col min="15874" max="15874" width="74.5703125" style="33" bestFit="1" customWidth="1"/>
    <col min="15875" max="16128" width="9.140625" style="33"/>
    <col min="16129" max="16129" width="49.140625" style="33" bestFit="1" customWidth="1"/>
    <col min="16130" max="16130" width="74.5703125" style="33" bestFit="1" customWidth="1"/>
    <col min="16131" max="16384" width="9.140625" style="33"/>
  </cols>
  <sheetData>
    <row r="1" spans="1:2" ht="31.5" customHeight="1">
      <c r="A1" s="63" t="s">
        <v>27</v>
      </c>
      <c r="B1" s="63"/>
    </row>
    <row r="2" spans="1:2">
      <c r="A2" s="64" t="s">
        <v>59</v>
      </c>
      <c r="B2" s="65"/>
    </row>
    <row r="3" spans="1:2">
      <c r="A3" s="64" t="s">
        <v>60</v>
      </c>
      <c r="B3" s="64"/>
    </row>
    <row r="4" spans="1:2" ht="25.5">
      <c r="A4" s="34" t="s">
        <v>30</v>
      </c>
      <c r="B4" s="34" t="s">
        <v>31</v>
      </c>
    </row>
    <row r="5" spans="1:2">
      <c r="A5" s="35" t="s">
        <v>32</v>
      </c>
      <c r="B5" s="36" t="s">
        <v>33</v>
      </c>
    </row>
    <row r="6" spans="1:2" ht="25.5">
      <c r="A6" s="35" t="s">
        <v>61</v>
      </c>
      <c r="B6" s="36" t="s">
        <v>62</v>
      </c>
    </row>
    <row r="7" spans="1:2">
      <c r="A7" s="37" t="s">
        <v>36</v>
      </c>
      <c r="B7" s="36" t="s">
        <v>63</v>
      </c>
    </row>
    <row r="8" spans="1:2" ht="12.75" customHeight="1">
      <c r="A8" s="66" t="s">
        <v>64</v>
      </c>
      <c r="B8" s="36" t="s">
        <v>65</v>
      </c>
    </row>
    <row r="9" spans="1:2" ht="12.75" customHeight="1">
      <c r="A9" s="67"/>
      <c r="B9" s="36" t="s">
        <v>66</v>
      </c>
    </row>
    <row r="10" spans="1:2" ht="12.75" customHeight="1">
      <c r="A10" s="67"/>
      <c r="B10" s="36" t="s">
        <v>67</v>
      </c>
    </row>
    <row r="11" spans="1:2" ht="12.75" customHeight="1">
      <c r="A11" s="67"/>
      <c r="B11" s="36" t="s">
        <v>68</v>
      </c>
    </row>
    <row r="12" spans="1:2" ht="12.75" customHeight="1">
      <c r="A12" s="67"/>
      <c r="B12" s="36" t="s">
        <v>69</v>
      </c>
    </row>
    <row r="13" spans="1:2" ht="12.75" customHeight="1">
      <c r="A13" s="67"/>
      <c r="B13" s="36" t="s">
        <v>70</v>
      </c>
    </row>
    <row r="14" spans="1:2" ht="12.75" customHeight="1">
      <c r="A14" s="67"/>
      <c r="B14" s="36" t="s">
        <v>71</v>
      </c>
    </row>
    <row r="15" spans="1:2" ht="12.75" customHeight="1">
      <c r="A15" s="68"/>
      <c r="B15" s="36" t="s">
        <v>40</v>
      </c>
    </row>
    <row r="16" spans="1:2">
      <c r="A16" s="69"/>
      <c r="B16" s="69"/>
    </row>
    <row r="17" spans="1:2">
      <c r="A17" s="62" t="s">
        <v>41</v>
      </c>
      <c r="B17" s="62"/>
    </row>
    <row r="18" spans="1:2" ht="25.5" customHeight="1">
      <c r="A18" s="70" t="s">
        <v>72</v>
      </c>
      <c r="B18" s="70"/>
    </row>
    <row r="19" spans="1:2" ht="25.5" customHeight="1">
      <c r="A19" s="70" t="s">
        <v>43</v>
      </c>
      <c r="B19" s="70"/>
    </row>
    <row r="20" spans="1:2" ht="25.5" customHeight="1">
      <c r="A20" s="70" t="s">
        <v>44</v>
      </c>
      <c r="B20" s="70"/>
    </row>
    <row r="21" spans="1:2" ht="25.5" customHeight="1">
      <c r="A21" s="70" t="s">
        <v>45</v>
      </c>
      <c r="B21" s="70"/>
    </row>
    <row r="22" spans="1:2" ht="25.5" customHeight="1">
      <c r="A22" s="70" t="s">
        <v>46</v>
      </c>
      <c r="B22" s="70"/>
    </row>
    <row r="23" spans="1:2" ht="25.5" customHeight="1">
      <c r="A23" s="70" t="s">
        <v>47</v>
      </c>
      <c r="B23" s="70"/>
    </row>
    <row r="24" spans="1:2" ht="25.5" customHeight="1">
      <c r="A24" s="70" t="s">
        <v>48</v>
      </c>
      <c r="B24" s="70"/>
    </row>
    <row r="25" spans="1:2">
      <c r="A25" s="38"/>
      <c r="B25" s="38"/>
    </row>
  </sheetData>
  <mergeCells count="13">
    <mergeCell ref="A24:B24"/>
    <mergeCell ref="A18:B18"/>
    <mergeCell ref="A19:B19"/>
    <mergeCell ref="A20:B20"/>
    <mergeCell ref="A21:B21"/>
    <mergeCell ref="A22:B22"/>
    <mergeCell ref="A23:B23"/>
    <mergeCell ref="A17:B17"/>
    <mergeCell ref="A1:B1"/>
    <mergeCell ref="A2:B2"/>
    <mergeCell ref="A3:B3"/>
    <mergeCell ref="A8:A15"/>
    <mergeCell ref="A16:B16"/>
  </mergeCells>
  <pageMargins left="0.70866141732283472" right="0.70866141732283472"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dimension ref="A1:C29"/>
  <sheetViews>
    <sheetView workbookViewId="0">
      <selection activeCell="A18" sqref="A18:B18"/>
    </sheetView>
  </sheetViews>
  <sheetFormatPr defaultRowHeight="15"/>
  <cols>
    <col min="1" max="1" width="49.140625" style="22" bestFit="1" customWidth="1"/>
    <col min="2" max="2" width="73.5703125" style="22" bestFit="1" customWidth="1"/>
    <col min="3" max="256" width="9.140625" style="22"/>
    <col min="257" max="257" width="49.140625" style="22" bestFit="1" customWidth="1"/>
    <col min="258" max="258" width="73.5703125" style="22" bestFit="1" customWidth="1"/>
    <col min="259" max="512" width="9.140625" style="22"/>
    <col min="513" max="513" width="49.140625" style="22" bestFit="1" customWidth="1"/>
    <col min="514" max="514" width="73.5703125" style="22" bestFit="1" customWidth="1"/>
    <col min="515" max="768" width="9.140625" style="22"/>
    <col min="769" max="769" width="49.140625" style="22" bestFit="1" customWidth="1"/>
    <col min="770" max="770" width="73.5703125" style="22" bestFit="1" customWidth="1"/>
    <col min="771" max="1024" width="9.140625" style="22"/>
    <col min="1025" max="1025" width="49.140625" style="22" bestFit="1" customWidth="1"/>
    <col min="1026" max="1026" width="73.5703125" style="22" bestFit="1" customWidth="1"/>
    <col min="1027" max="1280" width="9.140625" style="22"/>
    <col min="1281" max="1281" width="49.140625" style="22" bestFit="1" customWidth="1"/>
    <col min="1282" max="1282" width="73.5703125" style="22" bestFit="1" customWidth="1"/>
    <col min="1283" max="1536" width="9.140625" style="22"/>
    <col min="1537" max="1537" width="49.140625" style="22" bestFit="1" customWidth="1"/>
    <col min="1538" max="1538" width="73.5703125" style="22" bestFit="1" customWidth="1"/>
    <col min="1539" max="1792" width="9.140625" style="22"/>
    <col min="1793" max="1793" width="49.140625" style="22" bestFit="1" customWidth="1"/>
    <col min="1794" max="1794" width="73.5703125" style="22" bestFit="1" customWidth="1"/>
    <col min="1795" max="2048" width="9.140625" style="22"/>
    <col min="2049" max="2049" width="49.140625" style="22" bestFit="1" customWidth="1"/>
    <col min="2050" max="2050" width="73.5703125" style="22" bestFit="1" customWidth="1"/>
    <col min="2051" max="2304" width="9.140625" style="22"/>
    <col min="2305" max="2305" width="49.140625" style="22" bestFit="1" customWidth="1"/>
    <col min="2306" max="2306" width="73.5703125" style="22" bestFit="1" customWidth="1"/>
    <col min="2307" max="2560" width="9.140625" style="22"/>
    <col min="2561" max="2561" width="49.140625" style="22" bestFit="1" customWidth="1"/>
    <col min="2562" max="2562" width="73.5703125" style="22" bestFit="1" customWidth="1"/>
    <col min="2563" max="2816" width="9.140625" style="22"/>
    <col min="2817" max="2817" width="49.140625" style="22" bestFit="1" customWidth="1"/>
    <col min="2818" max="2818" width="73.5703125" style="22" bestFit="1" customWidth="1"/>
    <col min="2819" max="3072" width="9.140625" style="22"/>
    <col min="3073" max="3073" width="49.140625" style="22" bestFit="1" customWidth="1"/>
    <col min="3074" max="3074" width="73.5703125" style="22" bestFit="1" customWidth="1"/>
    <col min="3075" max="3328" width="9.140625" style="22"/>
    <col min="3329" max="3329" width="49.140625" style="22" bestFit="1" customWidth="1"/>
    <col min="3330" max="3330" width="73.5703125" style="22" bestFit="1" customWidth="1"/>
    <col min="3331" max="3584" width="9.140625" style="22"/>
    <col min="3585" max="3585" width="49.140625" style="22" bestFit="1" customWidth="1"/>
    <col min="3586" max="3586" width="73.5703125" style="22" bestFit="1" customWidth="1"/>
    <col min="3587" max="3840" width="9.140625" style="22"/>
    <col min="3841" max="3841" width="49.140625" style="22" bestFit="1" customWidth="1"/>
    <col min="3842" max="3842" width="73.5703125" style="22" bestFit="1" customWidth="1"/>
    <col min="3843" max="4096" width="9.140625" style="22"/>
    <col min="4097" max="4097" width="49.140625" style="22" bestFit="1" customWidth="1"/>
    <col min="4098" max="4098" width="73.5703125" style="22" bestFit="1" customWidth="1"/>
    <col min="4099" max="4352" width="9.140625" style="22"/>
    <col min="4353" max="4353" width="49.140625" style="22" bestFit="1" customWidth="1"/>
    <col min="4354" max="4354" width="73.5703125" style="22" bestFit="1" customWidth="1"/>
    <col min="4355" max="4608" width="9.140625" style="22"/>
    <col min="4609" max="4609" width="49.140625" style="22" bestFit="1" customWidth="1"/>
    <col min="4610" max="4610" width="73.5703125" style="22" bestFit="1" customWidth="1"/>
    <col min="4611" max="4864" width="9.140625" style="22"/>
    <col min="4865" max="4865" width="49.140625" style="22" bestFit="1" customWidth="1"/>
    <col min="4866" max="4866" width="73.5703125" style="22" bestFit="1" customWidth="1"/>
    <col min="4867" max="5120" width="9.140625" style="22"/>
    <col min="5121" max="5121" width="49.140625" style="22" bestFit="1" customWidth="1"/>
    <col min="5122" max="5122" width="73.5703125" style="22" bestFit="1" customWidth="1"/>
    <col min="5123" max="5376" width="9.140625" style="22"/>
    <col min="5377" max="5377" width="49.140625" style="22" bestFit="1" customWidth="1"/>
    <col min="5378" max="5378" width="73.5703125" style="22" bestFit="1" customWidth="1"/>
    <col min="5379" max="5632" width="9.140625" style="22"/>
    <col min="5633" max="5633" width="49.140625" style="22" bestFit="1" customWidth="1"/>
    <col min="5634" max="5634" width="73.5703125" style="22" bestFit="1" customWidth="1"/>
    <col min="5635" max="5888" width="9.140625" style="22"/>
    <col min="5889" max="5889" width="49.140625" style="22" bestFit="1" customWidth="1"/>
    <col min="5890" max="5890" width="73.5703125" style="22" bestFit="1" customWidth="1"/>
    <col min="5891" max="6144" width="9.140625" style="22"/>
    <col min="6145" max="6145" width="49.140625" style="22" bestFit="1" customWidth="1"/>
    <col min="6146" max="6146" width="73.5703125" style="22" bestFit="1" customWidth="1"/>
    <col min="6147" max="6400" width="9.140625" style="22"/>
    <col min="6401" max="6401" width="49.140625" style="22" bestFit="1" customWidth="1"/>
    <col min="6402" max="6402" width="73.5703125" style="22" bestFit="1" customWidth="1"/>
    <col min="6403" max="6656" width="9.140625" style="22"/>
    <col min="6657" max="6657" width="49.140625" style="22" bestFit="1" customWidth="1"/>
    <col min="6658" max="6658" width="73.5703125" style="22" bestFit="1" customWidth="1"/>
    <col min="6659" max="6912" width="9.140625" style="22"/>
    <col min="6913" max="6913" width="49.140625" style="22" bestFit="1" customWidth="1"/>
    <col min="6914" max="6914" width="73.5703125" style="22" bestFit="1" customWidth="1"/>
    <col min="6915" max="7168" width="9.140625" style="22"/>
    <col min="7169" max="7169" width="49.140625" style="22" bestFit="1" customWidth="1"/>
    <col min="7170" max="7170" width="73.5703125" style="22" bestFit="1" customWidth="1"/>
    <col min="7171" max="7424" width="9.140625" style="22"/>
    <col min="7425" max="7425" width="49.140625" style="22" bestFit="1" customWidth="1"/>
    <col min="7426" max="7426" width="73.5703125" style="22" bestFit="1" customWidth="1"/>
    <col min="7427" max="7680" width="9.140625" style="22"/>
    <col min="7681" max="7681" width="49.140625" style="22" bestFit="1" customWidth="1"/>
    <col min="7682" max="7682" width="73.5703125" style="22" bestFit="1" customWidth="1"/>
    <col min="7683" max="7936" width="9.140625" style="22"/>
    <col min="7937" max="7937" width="49.140625" style="22" bestFit="1" customWidth="1"/>
    <col min="7938" max="7938" width="73.5703125" style="22" bestFit="1" customWidth="1"/>
    <col min="7939" max="8192" width="9.140625" style="22"/>
    <col min="8193" max="8193" width="49.140625" style="22" bestFit="1" customWidth="1"/>
    <col min="8194" max="8194" width="73.5703125" style="22" bestFit="1" customWidth="1"/>
    <col min="8195" max="8448" width="9.140625" style="22"/>
    <col min="8449" max="8449" width="49.140625" style="22" bestFit="1" customWidth="1"/>
    <col min="8450" max="8450" width="73.5703125" style="22" bestFit="1" customWidth="1"/>
    <col min="8451" max="8704" width="9.140625" style="22"/>
    <col min="8705" max="8705" width="49.140625" style="22" bestFit="1" customWidth="1"/>
    <col min="8706" max="8706" width="73.5703125" style="22" bestFit="1" customWidth="1"/>
    <col min="8707" max="8960" width="9.140625" style="22"/>
    <col min="8961" max="8961" width="49.140625" style="22" bestFit="1" customWidth="1"/>
    <col min="8962" max="8962" width="73.5703125" style="22" bestFit="1" customWidth="1"/>
    <col min="8963" max="9216" width="9.140625" style="22"/>
    <col min="9217" max="9217" width="49.140625" style="22" bestFit="1" customWidth="1"/>
    <col min="9218" max="9218" width="73.5703125" style="22" bestFit="1" customWidth="1"/>
    <col min="9219" max="9472" width="9.140625" style="22"/>
    <col min="9473" max="9473" width="49.140625" style="22" bestFit="1" customWidth="1"/>
    <col min="9474" max="9474" width="73.5703125" style="22" bestFit="1" customWidth="1"/>
    <col min="9475" max="9728" width="9.140625" style="22"/>
    <col min="9729" max="9729" width="49.140625" style="22" bestFit="1" customWidth="1"/>
    <col min="9730" max="9730" width="73.5703125" style="22" bestFit="1" customWidth="1"/>
    <col min="9731" max="9984" width="9.140625" style="22"/>
    <col min="9985" max="9985" width="49.140625" style="22" bestFit="1" customWidth="1"/>
    <col min="9986" max="9986" width="73.5703125" style="22" bestFit="1" customWidth="1"/>
    <col min="9987" max="10240" width="9.140625" style="22"/>
    <col min="10241" max="10241" width="49.140625" style="22" bestFit="1" customWidth="1"/>
    <col min="10242" max="10242" width="73.5703125" style="22" bestFit="1" customWidth="1"/>
    <col min="10243" max="10496" width="9.140625" style="22"/>
    <col min="10497" max="10497" width="49.140625" style="22" bestFit="1" customWidth="1"/>
    <col min="10498" max="10498" width="73.5703125" style="22" bestFit="1" customWidth="1"/>
    <col min="10499" max="10752" width="9.140625" style="22"/>
    <col min="10753" max="10753" width="49.140625" style="22" bestFit="1" customWidth="1"/>
    <col min="10754" max="10754" width="73.5703125" style="22" bestFit="1" customWidth="1"/>
    <col min="10755" max="11008" width="9.140625" style="22"/>
    <col min="11009" max="11009" width="49.140625" style="22" bestFit="1" customWidth="1"/>
    <col min="11010" max="11010" width="73.5703125" style="22" bestFit="1" customWidth="1"/>
    <col min="11011" max="11264" width="9.140625" style="22"/>
    <col min="11265" max="11265" width="49.140625" style="22" bestFit="1" customWidth="1"/>
    <col min="11266" max="11266" width="73.5703125" style="22" bestFit="1" customWidth="1"/>
    <col min="11267" max="11520" width="9.140625" style="22"/>
    <col min="11521" max="11521" width="49.140625" style="22" bestFit="1" customWidth="1"/>
    <col min="11522" max="11522" width="73.5703125" style="22" bestFit="1" customWidth="1"/>
    <col min="11523" max="11776" width="9.140625" style="22"/>
    <col min="11777" max="11777" width="49.140625" style="22" bestFit="1" customWidth="1"/>
    <col min="11778" max="11778" width="73.5703125" style="22" bestFit="1" customWidth="1"/>
    <col min="11779" max="12032" width="9.140625" style="22"/>
    <col min="12033" max="12033" width="49.140625" style="22" bestFit="1" customWidth="1"/>
    <col min="12034" max="12034" width="73.5703125" style="22" bestFit="1" customWidth="1"/>
    <col min="12035" max="12288" width="9.140625" style="22"/>
    <col min="12289" max="12289" width="49.140625" style="22" bestFit="1" customWidth="1"/>
    <col min="12290" max="12290" width="73.5703125" style="22" bestFit="1" customWidth="1"/>
    <col min="12291" max="12544" width="9.140625" style="22"/>
    <col min="12545" max="12545" width="49.140625" style="22" bestFit="1" customWidth="1"/>
    <col min="12546" max="12546" width="73.5703125" style="22" bestFit="1" customWidth="1"/>
    <col min="12547" max="12800" width="9.140625" style="22"/>
    <col min="12801" max="12801" width="49.140625" style="22" bestFit="1" customWidth="1"/>
    <col min="12802" max="12802" width="73.5703125" style="22" bestFit="1" customWidth="1"/>
    <col min="12803" max="13056" width="9.140625" style="22"/>
    <col min="13057" max="13057" width="49.140625" style="22" bestFit="1" customWidth="1"/>
    <col min="13058" max="13058" width="73.5703125" style="22" bestFit="1" customWidth="1"/>
    <col min="13059" max="13312" width="9.140625" style="22"/>
    <col min="13313" max="13313" width="49.140625" style="22" bestFit="1" customWidth="1"/>
    <col min="13314" max="13314" width="73.5703125" style="22" bestFit="1" customWidth="1"/>
    <col min="13315" max="13568" width="9.140625" style="22"/>
    <col min="13569" max="13569" width="49.140625" style="22" bestFit="1" customWidth="1"/>
    <col min="13570" max="13570" width="73.5703125" style="22" bestFit="1" customWidth="1"/>
    <col min="13571" max="13824" width="9.140625" style="22"/>
    <col min="13825" max="13825" width="49.140625" style="22" bestFit="1" customWidth="1"/>
    <col min="13826" max="13826" width="73.5703125" style="22" bestFit="1" customWidth="1"/>
    <col min="13827" max="14080" width="9.140625" style="22"/>
    <col min="14081" max="14081" width="49.140625" style="22" bestFit="1" customWidth="1"/>
    <col min="14082" max="14082" width="73.5703125" style="22" bestFit="1" customWidth="1"/>
    <col min="14083" max="14336" width="9.140625" style="22"/>
    <col min="14337" max="14337" width="49.140625" style="22" bestFit="1" customWidth="1"/>
    <col min="14338" max="14338" width="73.5703125" style="22" bestFit="1" customWidth="1"/>
    <col min="14339" max="14592" width="9.140625" style="22"/>
    <col min="14593" max="14593" width="49.140625" style="22" bestFit="1" customWidth="1"/>
    <col min="14594" max="14594" width="73.5703125" style="22" bestFit="1" customWidth="1"/>
    <col min="14595" max="14848" width="9.140625" style="22"/>
    <col min="14849" max="14849" width="49.140625" style="22" bestFit="1" customWidth="1"/>
    <col min="14850" max="14850" width="73.5703125" style="22" bestFit="1" customWidth="1"/>
    <col min="14851" max="15104" width="9.140625" style="22"/>
    <col min="15105" max="15105" width="49.140625" style="22" bestFit="1" customWidth="1"/>
    <col min="15106" max="15106" width="73.5703125" style="22" bestFit="1" customWidth="1"/>
    <col min="15107" max="15360" width="9.140625" style="22"/>
    <col min="15361" max="15361" width="49.140625" style="22" bestFit="1" customWidth="1"/>
    <col min="15362" max="15362" width="73.5703125" style="22" bestFit="1" customWidth="1"/>
    <col min="15363" max="15616" width="9.140625" style="22"/>
    <col min="15617" max="15617" width="49.140625" style="22" bestFit="1" customWidth="1"/>
    <col min="15618" max="15618" width="73.5703125" style="22" bestFit="1" customWidth="1"/>
    <col min="15619" max="15872" width="9.140625" style="22"/>
    <col min="15873" max="15873" width="49.140625" style="22" bestFit="1" customWidth="1"/>
    <col min="15874" max="15874" width="73.5703125" style="22" bestFit="1" customWidth="1"/>
    <col min="15875" max="16128" width="9.140625" style="22"/>
    <col min="16129" max="16129" width="49.140625" style="22" bestFit="1" customWidth="1"/>
    <col min="16130" max="16130" width="73.5703125" style="22" bestFit="1" customWidth="1"/>
    <col min="16131" max="16384" width="9.140625" style="22"/>
  </cols>
  <sheetData>
    <row r="1" spans="1:3" ht="35.25" customHeight="1" thickBot="1">
      <c r="A1" s="72" t="s">
        <v>27</v>
      </c>
      <c r="B1" s="72"/>
      <c r="C1" s="21"/>
    </row>
    <row r="2" spans="1:3">
      <c r="A2" s="73" t="s">
        <v>49</v>
      </c>
      <c r="B2" s="74"/>
      <c r="C2" s="23"/>
    </row>
    <row r="3" spans="1:3">
      <c r="A3" s="75" t="s">
        <v>50</v>
      </c>
      <c r="B3" s="76"/>
      <c r="C3" s="23"/>
    </row>
    <row r="4" spans="1:3" ht="30">
      <c r="A4" s="24" t="s">
        <v>30</v>
      </c>
      <c r="B4" s="25" t="s">
        <v>31</v>
      </c>
    </row>
    <row r="5" spans="1:3">
      <c r="A5" s="26" t="s">
        <v>32</v>
      </c>
      <c r="B5" s="27" t="s">
        <v>33</v>
      </c>
    </row>
    <row r="6" spans="1:3" ht="28.5">
      <c r="A6" s="26" t="s">
        <v>51</v>
      </c>
      <c r="B6" s="27" t="s">
        <v>52</v>
      </c>
    </row>
    <row r="7" spans="1:3">
      <c r="A7" s="32" t="s">
        <v>36</v>
      </c>
      <c r="B7" s="27" t="s">
        <v>53</v>
      </c>
    </row>
    <row r="8" spans="1:3" ht="15" customHeight="1">
      <c r="A8" s="75" t="s">
        <v>54</v>
      </c>
      <c r="B8" s="27" t="s">
        <v>55</v>
      </c>
    </row>
    <row r="9" spans="1:3" ht="15" customHeight="1">
      <c r="A9" s="77"/>
      <c r="B9" s="27" t="s">
        <v>56</v>
      </c>
    </row>
    <row r="10" spans="1:3" ht="15" customHeight="1">
      <c r="A10" s="77"/>
      <c r="B10" s="27" t="s">
        <v>57</v>
      </c>
    </row>
    <row r="11" spans="1:3">
      <c r="A11" s="77"/>
      <c r="B11" s="27" t="s">
        <v>58</v>
      </c>
    </row>
    <row r="12" spans="1:3" ht="15.75" thickBot="1">
      <c r="A12" s="78"/>
      <c r="B12" s="29" t="s">
        <v>40</v>
      </c>
    </row>
    <row r="13" spans="1:3">
      <c r="A13" s="79"/>
      <c r="B13" s="79"/>
    </row>
    <row r="14" spans="1:3" ht="15.75" thickBot="1">
      <c r="A14" s="71" t="s">
        <v>41</v>
      </c>
      <c r="B14" s="71"/>
    </row>
    <row r="15" spans="1:3" ht="33" customHeight="1">
      <c r="A15" s="82" t="s">
        <v>42</v>
      </c>
      <c r="B15" s="83"/>
    </row>
    <row r="16" spans="1:3" ht="33" customHeight="1">
      <c r="A16" s="84" t="s">
        <v>43</v>
      </c>
      <c r="B16" s="85"/>
    </row>
    <row r="17" spans="1:2" ht="33" customHeight="1">
      <c r="A17" s="84" t="s">
        <v>44</v>
      </c>
      <c r="B17" s="85"/>
    </row>
    <row r="18" spans="1:2" ht="33" customHeight="1">
      <c r="A18" s="84" t="s">
        <v>45</v>
      </c>
      <c r="B18" s="85"/>
    </row>
    <row r="19" spans="1:2" ht="33" customHeight="1">
      <c r="A19" s="84" t="s">
        <v>46</v>
      </c>
      <c r="B19" s="85"/>
    </row>
    <row r="20" spans="1:2" ht="33" customHeight="1">
      <c r="A20" s="84" t="s">
        <v>47</v>
      </c>
      <c r="B20" s="85"/>
    </row>
    <row r="21" spans="1:2" ht="33" customHeight="1" thickBot="1">
      <c r="A21" s="80" t="s">
        <v>48</v>
      </c>
      <c r="B21" s="81"/>
    </row>
    <row r="22" spans="1:2">
      <c r="A22" s="23"/>
      <c r="B22" s="23"/>
    </row>
    <row r="23" spans="1:2">
      <c r="A23" s="23"/>
      <c r="B23" s="23"/>
    </row>
    <row r="24" spans="1:2">
      <c r="A24" s="23"/>
      <c r="B24" s="23"/>
    </row>
    <row r="25" spans="1:2">
      <c r="A25" s="23"/>
      <c r="B25" s="23"/>
    </row>
    <row r="26" spans="1:2">
      <c r="A26" s="23"/>
      <c r="B26" s="23"/>
    </row>
    <row r="27" spans="1:2">
      <c r="A27" s="23"/>
      <c r="B27" s="23"/>
    </row>
    <row r="29" spans="1:2">
      <c r="B29" s="31"/>
    </row>
  </sheetData>
  <mergeCells count="13">
    <mergeCell ref="A21:B21"/>
    <mergeCell ref="A15:B15"/>
    <mergeCell ref="A16:B16"/>
    <mergeCell ref="A17:B17"/>
    <mergeCell ref="A18:B18"/>
    <mergeCell ref="A19:B19"/>
    <mergeCell ref="A20:B20"/>
    <mergeCell ref="A14:B14"/>
    <mergeCell ref="A1:B1"/>
    <mergeCell ref="A2:B2"/>
    <mergeCell ref="A3:B3"/>
    <mergeCell ref="A8:A12"/>
    <mergeCell ref="A13:B13"/>
  </mergeCells>
  <pageMargins left="0.70866141732283472" right="0.70866141732283472" top="0.74803149606299213" bottom="0.74803149606299213"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dimension ref="A1:IV26"/>
  <sheetViews>
    <sheetView workbookViewId="0">
      <selection activeCell="A15" sqref="A15:B15"/>
    </sheetView>
  </sheetViews>
  <sheetFormatPr defaultRowHeight="15"/>
  <cols>
    <col min="1" max="1" width="48" style="22" customWidth="1"/>
    <col min="2" max="2" width="88.7109375" style="22" customWidth="1"/>
    <col min="3" max="256" width="9.140625" style="22"/>
    <col min="257" max="257" width="48" style="22" customWidth="1"/>
    <col min="258" max="258" width="88.7109375" style="22" customWidth="1"/>
    <col min="259" max="512" width="9.140625" style="22"/>
    <col min="513" max="513" width="48" style="22" customWidth="1"/>
    <col min="514" max="514" width="88.7109375" style="22" customWidth="1"/>
    <col min="515" max="768" width="9.140625" style="22"/>
    <col min="769" max="769" width="48" style="22" customWidth="1"/>
    <col min="770" max="770" width="88.7109375" style="22" customWidth="1"/>
    <col min="771" max="1024" width="9.140625" style="22"/>
    <col min="1025" max="1025" width="48" style="22" customWidth="1"/>
    <col min="1026" max="1026" width="88.7109375" style="22" customWidth="1"/>
    <col min="1027" max="1280" width="9.140625" style="22"/>
    <col min="1281" max="1281" width="48" style="22" customWidth="1"/>
    <col min="1282" max="1282" width="88.7109375" style="22" customWidth="1"/>
    <col min="1283" max="1536" width="9.140625" style="22"/>
    <col min="1537" max="1537" width="48" style="22" customWidth="1"/>
    <col min="1538" max="1538" width="88.7109375" style="22" customWidth="1"/>
    <col min="1539" max="1792" width="9.140625" style="22"/>
    <col min="1793" max="1793" width="48" style="22" customWidth="1"/>
    <col min="1794" max="1794" width="88.7109375" style="22" customWidth="1"/>
    <col min="1795" max="2048" width="9.140625" style="22"/>
    <col min="2049" max="2049" width="48" style="22" customWidth="1"/>
    <col min="2050" max="2050" width="88.7109375" style="22" customWidth="1"/>
    <col min="2051" max="2304" width="9.140625" style="22"/>
    <col min="2305" max="2305" width="48" style="22" customWidth="1"/>
    <col min="2306" max="2306" width="88.7109375" style="22" customWidth="1"/>
    <col min="2307" max="2560" width="9.140625" style="22"/>
    <col min="2561" max="2561" width="48" style="22" customWidth="1"/>
    <col min="2562" max="2562" width="88.7109375" style="22" customWidth="1"/>
    <col min="2563" max="2816" width="9.140625" style="22"/>
    <col min="2817" max="2817" width="48" style="22" customWidth="1"/>
    <col min="2818" max="2818" width="88.7109375" style="22" customWidth="1"/>
    <col min="2819" max="3072" width="9.140625" style="22"/>
    <col min="3073" max="3073" width="48" style="22" customWidth="1"/>
    <col min="3074" max="3074" width="88.7109375" style="22" customWidth="1"/>
    <col min="3075" max="3328" width="9.140625" style="22"/>
    <col min="3329" max="3329" width="48" style="22" customWidth="1"/>
    <col min="3330" max="3330" width="88.7109375" style="22" customWidth="1"/>
    <col min="3331" max="3584" width="9.140625" style="22"/>
    <col min="3585" max="3585" width="48" style="22" customWidth="1"/>
    <col min="3586" max="3586" width="88.7109375" style="22" customWidth="1"/>
    <col min="3587" max="3840" width="9.140625" style="22"/>
    <col min="3841" max="3841" width="48" style="22" customWidth="1"/>
    <col min="3842" max="3842" width="88.7109375" style="22" customWidth="1"/>
    <col min="3843" max="4096" width="9.140625" style="22"/>
    <col min="4097" max="4097" width="48" style="22" customWidth="1"/>
    <col min="4098" max="4098" width="88.7109375" style="22" customWidth="1"/>
    <col min="4099" max="4352" width="9.140625" style="22"/>
    <col min="4353" max="4353" width="48" style="22" customWidth="1"/>
    <col min="4354" max="4354" width="88.7109375" style="22" customWidth="1"/>
    <col min="4355" max="4608" width="9.140625" style="22"/>
    <col min="4609" max="4609" width="48" style="22" customWidth="1"/>
    <col min="4610" max="4610" width="88.7109375" style="22" customWidth="1"/>
    <col min="4611" max="4864" width="9.140625" style="22"/>
    <col min="4865" max="4865" width="48" style="22" customWidth="1"/>
    <col min="4866" max="4866" width="88.7109375" style="22" customWidth="1"/>
    <col min="4867" max="5120" width="9.140625" style="22"/>
    <col min="5121" max="5121" width="48" style="22" customWidth="1"/>
    <col min="5122" max="5122" width="88.7109375" style="22" customWidth="1"/>
    <col min="5123" max="5376" width="9.140625" style="22"/>
    <col min="5377" max="5377" width="48" style="22" customWidth="1"/>
    <col min="5378" max="5378" width="88.7109375" style="22" customWidth="1"/>
    <col min="5379" max="5632" width="9.140625" style="22"/>
    <col min="5633" max="5633" width="48" style="22" customWidth="1"/>
    <col min="5634" max="5634" width="88.7109375" style="22" customWidth="1"/>
    <col min="5635" max="5888" width="9.140625" style="22"/>
    <col min="5889" max="5889" width="48" style="22" customWidth="1"/>
    <col min="5890" max="5890" width="88.7109375" style="22" customWidth="1"/>
    <col min="5891" max="6144" width="9.140625" style="22"/>
    <col min="6145" max="6145" width="48" style="22" customWidth="1"/>
    <col min="6146" max="6146" width="88.7109375" style="22" customWidth="1"/>
    <col min="6147" max="6400" width="9.140625" style="22"/>
    <col min="6401" max="6401" width="48" style="22" customWidth="1"/>
    <col min="6402" max="6402" width="88.7109375" style="22" customWidth="1"/>
    <col min="6403" max="6656" width="9.140625" style="22"/>
    <col min="6657" max="6657" width="48" style="22" customWidth="1"/>
    <col min="6658" max="6658" width="88.7109375" style="22" customWidth="1"/>
    <col min="6659" max="6912" width="9.140625" style="22"/>
    <col min="6913" max="6913" width="48" style="22" customWidth="1"/>
    <col min="6914" max="6914" width="88.7109375" style="22" customWidth="1"/>
    <col min="6915" max="7168" width="9.140625" style="22"/>
    <col min="7169" max="7169" width="48" style="22" customWidth="1"/>
    <col min="7170" max="7170" width="88.7109375" style="22" customWidth="1"/>
    <col min="7171" max="7424" width="9.140625" style="22"/>
    <col min="7425" max="7425" width="48" style="22" customWidth="1"/>
    <col min="7426" max="7426" width="88.7109375" style="22" customWidth="1"/>
    <col min="7427" max="7680" width="9.140625" style="22"/>
    <col min="7681" max="7681" width="48" style="22" customWidth="1"/>
    <col min="7682" max="7682" width="88.7109375" style="22" customWidth="1"/>
    <col min="7683" max="7936" width="9.140625" style="22"/>
    <col min="7937" max="7937" width="48" style="22" customWidth="1"/>
    <col min="7938" max="7938" width="88.7109375" style="22" customWidth="1"/>
    <col min="7939" max="8192" width="9.140625" style="22"/>
    <col min="8193" max="8193" width="48" style="22" customWidth="1"/>
    <col min="8194" max="8194" width="88.7109375" style="22" customWidth="1"/>
    <col min="8195" max="8448" width="9.140625" style="22"/>
    <col min="8449" max="8449" width="48" style="22" customWidth="1"/>
    <col min="8450" max="8450" width="88.7109375" style="22" customWidth="1"/>
    <col min="8451" max="8704" width="9.140625" style="22"/>
    <col min="8705" max="8705" width="48" style="22" customWidth="1"/>
    <col min="8706" max="8706" width="88.7109375" style="22" customWidth="1"/>
    <col min="8707" max="8960" width="9.140625" style="22"/>
    <col min="8961" max="8961" width="48" style="22" customWidth="1"/>
    <col min="8962" max="8962" width="88.7109375" style="22" customWidth="1"/>
    <col min="8963" max="9216" width="9.140625" style="22"/>
    <col min="9217" max="9217" width="48" style="22" customWidth="1"/>
    <col min="9218" max="9218" width="88.7109375" style="22" customWidth="1"/>
    <col min="9219" max="9472" width="9.140625" style="22"/>
    <col min="9473" max="9473" width="48" style="22" customWidth="1"/>
    <col min="9474" max="9474" width="88.7109375" style="22" customWidth="1"/>
    <col min="9475" max="9728" width="9.140625" style="22"/>
    <col min="9729" max="9729" width="48" style="22" customWidth="1"/>
    <col min="9730" max="9730" width="88.7109375" style="22" customWidth="1"/>
    <col min="9731" max="9984" width="9.140625" style="22"/>
    <col min="9985" max="9985" width="48" style="22" customWidth="1"/>
    <col min="9986" max="9986" width="88.7109375" style="22" customWidth="1"/>
    <col min="9987" max="10240" width="9.140625" style="22"/>
    <col min="10241" max="10241" width="48" style="22" customWidth="1"/>
    <col min="10242" max="10242" width="88.7109375" style="22" customWidth="1"/>
    <col min="10243" max="10496" width="9.140625" style="22"/>
    <col min="10497" max="10497" width="48" style="22" customWidth="1"/>
    <col min="10498" max="10498" width="88.7109375" style="22" customWidth="1"/>
    <col min="10499" max="10752" width="9.140625" style="22"/>
    <col min="10753" max="10753" width="48" style="22" customWidth="1"/>
    <col min="10754" max="10754" width="88.7109375" style="22" customWidth="1"/>
    <col min="10755" max="11008" width="9.140625" style="22"/>
    <col min="11009" max="11009" width="48" style="22" customWidth="1"/>
    <col min="11010" max="11010" width="88.7109375" style="22" customWidth="1"/>
    <col min="11011" max="11264" width="9.140625" style="22"/>
    <col min="11265" max="11265" width="48" style="22" customWidth="1"/>
    <col min="11266" max="11266" width="88.7109375" style="22" customWidth="1"/>
    <col min="11267" max="11520" width="9.140625" style="22"/>
    <col min="11521" max="11521" width="48" style="22" customWidth="1"/>
    <col min="11522" max="11522" width="88.7109375" style="22" customWidth="1"/>
    <col min="11523" max="11776" width="9.140625" style="22"/>
    <col min="11777" max="11777" width="48" style="22" customWidth="1"/>
    <col min="11778" max="11778" width="88.7109375" style="22" customWidth="1"/>
    <col min="11779" max="12032" width="9.140625" style="22"/>
    <col min="12033" max="12033" width="48" style="22" customWidth="1"/>
    <col min="12034" max="12034" width="88.7109375" style="22" customWidth="1"/>
    <col min="12035" max="12288" width="9.140625" style="22"/>
    <col min="12289" max="12289" width="48" style="22" customWidth="1"/>
    <col min="12290" max="12290" width="88.7109375" style="22" customWidth="1"/>
    <col min="12291" max="12544" width="9.140625" style="22"/>
    <col min="12545" max="12545" width="48" style="22" customWidth="1"/>
    <col min="12546" max="12546" width="88.7109375" style="22" customWidth="1"/>
    <col min="12547" max="12800" width="9.140625" style="22"/>
    <col min="12801" max="12801" width="48" style="22" customWidth="1"/>
    <col min="12802" max="12802" width="88.7109375" style="22" customWidth="1"/>
    <col min="12803" max="13056" width="9.140625" style="22"/>
    <col min="13057" max="13057" width="48" style="22" customWidth="1"/>
    <col min="13058" max="13058" width="88.7109375" style="22" customWidth="1"/>
    <col min="13059" max="13312" width="9.140625" style="22"/>
    <col min="13313" max="13313" width="48" style="22" customWidth="1"/>
    <col min="13314" max="13314" width="88.7109375" style="22" customWidth="1"/>
    <col min="13315" max="13568" width="9.140625" style="22"/>
    <col min="13569" max="13569" width="48" style="22" customWidth="1"/>
    <col min="13570" max="13570" width="88.7109375" style="22" customWidth="1"/>
    <col min="13571" max="13824" width="9.140625" style="22"/>
    <col min="13825" max="13825" width="48" style="22" customWidth="1"/>
    <col min="13826" max="13826" width="88.7109375" style="22" customWidth="1"/>
    <col min="13827" max="14080" width="9.140625" style="22"/>
    <col min="14081" max="14081" width="48" style="22" customWidth="1"/>
    <col min="14082" max="14082" width="88.7109375" style="22" customWidth="1"/>
    <col min="14083" max="14336" width="9.140625" style="22"/>
    <col min="14337" max="14337" width="48" style="22" customWidth="1"/>
    <col min="14338" max="14338" width="88.7109375" style="22" customWidth="1"/>
    <col min="14339" max="14592" width="9.140625" style="22"/>
    <col min="14593" max="14593" width="48" style="22" customWidth="1"/>
    <col min="14594" max="14594" width="88.7109375" style="22" customWidth="1"/>
    <col min="14595" max="14848" width="9.140625" style="22"/>
    <col min="14849" max="14849" width="48" style="22" customWidth="1"/>
    <col min="14850" max="14850" width="88.7109375" style="22" customWidth="1"/>
    <col min="14851" max="15104" width="9.140625" style="22"/>
    <col min="15105" max="15105" width="48" style="22" customWidth="1"/>
    <col min="15106" max="15106" width="88.7109375" style="22" customWidth="1"/>
    <col min="15107" max="15360" width="9.140625" style="22"/>
    <col min="15361" max="15361" width="48" style="22" customWidth="1"/>
    <col min="15362" max="15362" width="88.7109375" style="22" customWidth="1"/>
    <col min="15363" max="15616" width="9.140625" style="22"/>
    <col min="15617" max="15617" width="48" style="22" customWidth="1"/>
    <col min="15618" max="15618" width="88.7109375" style="22" customWidth="1"/>
    <col min="15619" max="15872" width="9.140625" style="22"/>
    <col min="15873" max="15873" width="48" style="22" customWidth="1"/>
    <col min="15874" max="15874" width="88.7109375" style="22" customWidth="1"/>
    <col min="15875" max="16128" width="9.140625" style="22"/>
    <col min="16129" max="16129" width="48" style="22" customWidth="1"/>
    <col min="16130" max="16130" width="88.7109375" style="22" customWidth="1"/>
    <col min="16131" max="16384" width="9.140625" style="22"/>
  </cols>
  <sheetData>
    <row r="1" spans="1:256" ht="36.75" customHeight="1" thickBot="1">
      <c r="A1" s="72" t="s">
        <v>27</v>
      </c>
      <c r="B1" s="72"/>
      <c r="C1" s="21"/>
    </row>
    <row r="2" spans="1:256" ht="19.5" customHeight="1">
      <c r="A2" s="73" t="s">
        <v>28</v>
      </c>
      <c r="B2" s="74"/>
      <c r="C2" s="23"/>
    </row>
    <row r="3" spans="1:256" ht="19.5" customHeight="1">
      <c r="A3" s="75" t="s">
        <v>29</v>
      </c>
      <c r="B3" s="76"/>
      <c r="C3" s="23"/>
    </row>
    <row r="4" spans="1:256" ht="37.5" customHeight="1">
      <c r="A4" s="24" t="s">
        <v>30</v>
      </c>
      <c r="B4" s="25" t="s">
        <v>31</v>
      </c>
    </row>
    <row r="5" spans="1:256" ht="31.5" customHeight="1">
      <c r="A5" s="26" t="s">
        <v>32</v>
      </c>
      <c r="B5" s="27" t="s">
        <v>33</v>
      </c>
    </row>
    <row r="6" spans="1:256" ht="31.5" customHeight="1">
      <c r="A6" s="26" t="s">
        <v>34</v>
      </c>
      <c r="B6" s="27" t="s">
        <v>35</v>
      </c>
    </row>
    <row r="7" spans="1:256" ht="31.5" customHeight="1">
      <c r="A7" s="28" t="s">
        <v>36</v>
      </c>
      <c r="B7" s="27" t="s">
        <v>37</v>
      </c>
    </row>
    <row r="8" spans="1:256" ht="31.5" customHeight="1">
      <c r="A8" s="75" t="s">
        <v>38</v>
      </c>
      <c r="B8" s="27" t="s">
        <v>39</v>
      </c>
    </row>
    <row r="9" spans="1:256" ht="31.5" customHeight="1" thickBot="1">
      <c r="A9" s="78"/>
      <c r="B9" s="29" t="s">
        <v>40</v>
      </c>
    </row>
    <row r="10" spans="1:256">
      <c r="A10" s="79"/>
      <c r="B10" s="79"/>
    </row>
    <row r="11" spans="1:256" ht="15.75" thickBot="1">
      <c r="A11" s="86" t="s">
        <v>41</v>
      </c>
      <c r="B11" s="86"/>
    </row>
    <row r="12" spans="1:256" ht="30.75" customHeight="1">
      <c r="A12" s="82" t="s">
        <v>42</v>
      </c>
      <c r="B12" s="83"/>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P12" s="30"/>
      <c r="EQ12" s="30"/>
      <c r="ER12" s="30"/>
      <c r="ES12" s="30"/>
      <c r="ET12" s="30"/>
      <c r="EU12" s="30"/>
      <c r="EV12" s="30"/>
      <c r="EW12" s="30"/>
      <c r="EX12" s="30"/>
      <c r="EY12" s="30"/>
      <c r="EZ12" s="30"/>
      <c r="FA12" s="30"/>
      <c r="FB12" s="30"/>
      <c r="FC12" s="30"/>
      <c r="FD12" s="30"/>
      <c r="FE12" s="30"/>
      <c r="FF12" s="30"/>
      <c r="FG12" s="30"/>
      <c r="FH12" s="30"/>
      <c r="FI12" s="30"/>
      <c r="FJ12" s="30"/>
      <c r="FK12" s="30"/>
      <c r="FL12" s="30"/>
      <c r="FM12" s="30"/>
      <c r="FN12" s="30"/>
      <c r="FO12" s="30"/>
      <c r="FP12" s="30"/>
      <c r="FQ12" s="30"/>
      <c r="FR12" s="30"/>
      <c r="FS12" s="30"/>
      <c r="FT12" s="30"/>
      <c r="FU12" s="30"/>
      <c r="FV12" s="30"/>
      <c r="FW12" s="30"/>
      <c r="FX12" s="30"/>
      <c r="FY12" s="30"/>
      <c r="FZ12" s="30"/>
      <c r="GA12" s="30"/>
      <c r="GB12" s="30"/>
      <c r="GC12" s="30"/>
      <c r="GD12" s="30"/>
      <c r="GE12" s="30"/>
      <c r="GF12" s="30"/>
      <c r="GG12" s="30"/>
      <c r="GH12" s="30"/>
      <c r="GI12" s="30"/>
      <c r="GJ12" s="30"/>
      <c r="GK12" s="30"/>
      <c r="GL12" s="30"/>
      <c r="GM12" s="30"/>
      <c r="GN12" s="30"/>
      <c r="GO12" s="30"/>
      <c r="GP12" s="30"/>
      <c r="GQ12" s="30"/>
      <c r="GR12" s="30"/>
      <c r="GS12" s="30"/>
      <c r="GT12" s="30"/>
      <c r="GU12" s="30"/>
      <c r="GV12" s="30"/>
      <c r="GW12" s="30"/>
      <c r="GX12" s="30"/>
      <c r="GY12" s="30"/>
      <c r="GZ12" s="30"/>
      <c r="HA12" s="30"/>
      <c r="HB12" s="30"/>
      <c r="HC12" s="30"/>
      <c r="HD12" s="30"/>
      <c r="HE12" s="30"/>
      <c r="HF12" s="30"/>
      <c r="HG12" s="30"/>
      <c r="HH12" s="30"/>
      <c r="HI12" s="30"/>
      <c r="HJ12" s="30"/>
      <c r="HK12" s="30"/>
      <c r="HL12" s="30"/>
      <c r="HM12" s="30"/>
      <c r="HN12" s="30"/>
      <c r="HO12" s="30"/>
      <c r="HP12" s="30"/>
      <c r="HQ12" s="30"/>
      <c r="HR12" s="30"/>
      <c r="HS12" s="30"/>
      <c r="HT12" s="30"/>
      <c r="HU12" s="30"/>
      <c r="HV12" s="30"/>
      <c r="HW12" s="30"/>
      <c r="HX12" s="30"/>
      <c r="HY12" s="30"/>
      <c r="HZ12" s="30"/>
      <c r="IA12" s="30"/>
      <c r="IB12" s="30"/>
      <c r="IC12" s="30"/>
      <c r="ID12" s="30"/>
      <c r="IE12" s="30"/>
      <c r="IF12" s="30"/>
      <c r="IG12" s="30"/>
      <c r="IH12" s="30"/>
      <c r="II12" s="30"/>
      <c r="IJ12" s="30"/>
      <c r="IK12" s="30"/>
      <c r="IL12" s="30"/>
      <c r="IM12" s="30"/>
      <c r="IN12" s="30"/>
      <c r="IO12" s="30"/>
      <c r="IP12" s="30"/>
      <c r="IQ12" s="30"/>
      <c r="IR12" s="30"/>
      <c r="IS12" s="30"/>
      <c r="IT12" s="30"/>
      <c r="IU12" s="30"/>
      <c r="IV12" s="30"/>
    </row>
    <row r="13" spans="1:256" ht="30.75" customHeight="1">
      <c r="A13" s="84" t="s">
        <v>43</v>
      </c>
      <c r="B13" s="85"/>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c r="EU13" s="30"/>
      <c r="EV13" s="30"/>
      <c r="EW13" s="30"/>
      <c r="EX13" s="30"/>
      <c r="EY13" s="30"/>
      <c r="EZ13" s="30"/>
      <c r="FA13" s="30"/>
      <c r="FB13" s="30"/>
      <c r="FC13" s="30"/>
      <c r="FD13" s="30"/>
      <c r="FE13" s="30"/>
      <c r="FF13" s="30"/>
      <c r="FG13" s="30"/>
      <c r="FH13" s="30"/>
      <c r="FI13" s="30"/>
      <c r="FJ13" s="30"/>
      <c r="FK13" s="30"/>
      <c r="FL13" s="30"/>
      <c r="FM13" s="30"/>
      <c r="FN13" s="30"/>
      <c r="FO13" s="30"/>
      <c r="FP13" s="30"/>
      <c r="FQ13" s="30"/>
      <c r="FR13" s="30"/>
      <c r="FS13" s="30"/>
      <c r="FT13" s="30"/>
      <c r="FU13" s="30"/>
      <c r="FV13" s="30"/>
      <c r="FW13" s="30"/>
      <c r="FX13" s="30"/>
      <c r="FY13" s="30"/>
      <c r="FZ13" s="30"/>
      <c r="GA13" s="30"/>
      <c r="GB13" s="30"/>
      <c r="GC13" s="30"/>
      <c r="GD13" s="30"/>
      <c r="GE13" s="30"/>
      <c r="GF13" s="30"/>
      <c r="GG13" s="30"/>
      <c r="GH13" s="30"/>
      <c r="GI13" s="30"/>
      <c r="GJ13" s="30"/>
      <c r="GK13" s="30"/>
      <c r="GL13" s="30"/>
      <c r="GM13" s="30"/>
      <c r="GN13" s="30"/>
      <c r="GO13" s="30"/>
      <c r="GP13" s="30"/>
      <c r="GQ13" s="30"/>
      <c r="GR13" s="30"/>
      <c r="GS13" s="30"/>
      <c r="GT13" s="30"/>
      <c r="GU13" s="30"/>
      <c r="GV13" s="30"/>
      <c r="GW13" s="30"/>
      <c r="GX13" s="30"/>
      <c r="GY13" s="30"/>
      <c r="GZ13" s="30"/>
      <c r="HA13" s="30"/>
      <c r="HB13" s="30"/>
      <c r="HC13" s="30"/>
      <c r="HD13" s="30"/>
      <c r="HE13" s="30"/>
      <c r="HF13" s="30"/>
      <c r="HG13" s="30"/>
      <c r="HH13" s="30"/>
      <c r="HI13" s="30"/>
      <c r="HJ13" s="30"/>
      <c r="HK13" s="30"/>
      <c r="HL13" s="30"/>
      <c r="HM13" s="30"/>
      <c r="HN13" s="30"/>
      <c r="HO13" s="30"/>
      <c r="HP13" s="30"/>
      <c r="HQ13" s="30"/>
      <c r="HR13" s="30"/>
      <c r="HS13" s="30"/>
      <c r="HT13" s="30"/>
      <c r="HU13" s="30"/>
      <c r="HV13" s="30"/>
      <c r="HW13" s="30"/>
      <c r="HX13" s="30"/>
      <c r="HY13" s="30"/>
      <c r="HZ13" s="30"/>
      <c r="IA13" s="30"/>
      <c r="IB13" s="30"/>
      <c r="IC13" s="30"/>
      <c r="ID13" s="30"/>
      <c r="IE13" s="30"/>
      <c r="IF13" s="30"/>
      <c r="IG13" s="30"/>
      <c r="IH13" s="30"/>
      <c r="II13" s="30"/>
      <c r="IJ13" s="30"/>
      <c r="IK13" s="30"/>
      <c r="IL13" s="30"/>
      <c r="IM13" s="30"/>
      <c r="IN13" s="30"/>
      <c r="IO13" s="30"/>
      <c r="IP13" s="30"/>
      <c r="IQ13" s="30"/>
      <c r="IR13" s="30"/>
      <c r="IS13" s="30"/>
      <c r="IT13" s="30"/>
      <c r="IU13" s="30"/>
      <c r="IV13" s="30"/>
    </row>
    <row r="14" spans="1:256" ht="30.75" customHeight="1">
      <c r="A14" s="84" t="s">
        <v>44</v>
      </c>
      <c r="B14" s="85"/>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c r="HW14" s="30"/>
      <c r="HX14" s="30"/>
      <c r="HY14" s="30"/>
      <c r="HZ14" s="30"/>
      <c r="IA14" s="30"/>
      <c r="IB14" s="30"/>
      <c r="IC14" s="30"/>
      <c r="ID14" s="30"/>
      <c r="IE14" s="30"/>
      <c r="IF14" s="30"/>
      <c r="IG14" s="30"/>
      <c r="IH14" s="30"/>
      <c r="II14" s="30"/>
      <c r="IJ14" s="30"/>
      <c r="IK14" s="30"/>
      <c r="IL14" s="30"/>
      <c r="IM14" s="30"/>
      <c r="IN14" s="30"/>
      <c r="IO14" s="30"/>
      <c r="IP14" s="30"/>
      <c r="IQ14" s="30"/>
      <c r="IR14" s="30"/>
      <c r="IS14" s="30"/>
      <c r="IT14" s="30"/>
      <c r="IU14" s="30"/>
      <c r="IV14" s="30"/>
    </row>
    <row r="15" spans="1:256" ht="30.75" customHeight="1">
      <c r="A15" s="84" t="s">
        <v>45</v>
      </c>
      <c r="B15" s="85"/>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c r="ER15" s="30"/>
      <c r="ES15" s="30"/>
      <c r="ET15" s="30"/>
      <c r="EU15" s="30"/>
      <c r="EV15" s="30"/>
      <c r="EW15" s="30"/>
      <c r="EX15" s="30"/>
      <c r="EY15" s="30"/>
      <c r="EZ15" s="30"/>
      <c r="FA15" s="30"/>
      <c r="FB15" s="30"/>
      <c r="FC15" s="30"/>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c r="GC15" s="30"/>
      <c r="GD15" s="30"/>
      <c r="GE15" s="30"/>
      <c r="GF15" s="30"/>
      <c r="GG15" s="30"/>
      <c r="GH15" s="30"/>
      <c r="GI15" s="30"/>
      <c r="GJ15" s="30"/>
      <c r="GK15" s="30"/>
      <c r="GL15" s="30"/>
      <c r="GM15" s="30"/>
      <c r="GN15" s="30"/>
      <c r="GO15" s="30"/>
      <c r="GP15" s="30"/>
      <c r="GQ15" s="30"/>
      <c r="GR15" s="30"/>
      <c r="GS15" s="30"/>
      <c r="GT15" s="30"/>
      <c r="GU15" s="30"/>
      <c r="GV15" s="30"/>
      <c r="GW15" s="30"/>
      <c r="GX15" s="30"/>
      <c r="GY15" s="30"/>
      <c r="GZ15" s="30"/>
      <c r="HA15" s="30"/>
      <c r="HB15" s="30"/>
      <c r="HC15" s="30"/>
      <c r="HD15" s="30"/>
      <c r="HE15" s="30"/>
      <c r="HF15" s="30"/>
      <c r="HG15" s="30"/>
      <c r="HH15" s="30"/>
      <c r="HI15" s="30"/>
      <c r="HJ15" s="30"/>
      <c r="HK15" s="30"/>
      <c r="HL15" s="30"/>
      <c r="HM15" s="30"/>
      <c r="HN15" s="30"/>
      <c r="HO15" s="30"/>
      <c r="HP15" s="30"/>
      <c r="HQ15" s="30"/>
      <c r="HR15" s="30"/>
      <c r="HS15" s="30"/>
      <c r="HT15" s="30"/>
      <c r="HU15" s="30"/>
      <c r="HV15" s="30"/>
      <c r="HW15" s="30"/>
      <c r="HX15" s="30"/>
      <c r="HY15" s="30"/>
      <c r="HZ15" s="30"/>
      <c r="IA15" s="30"/>
      <c r="IB15" s="30"/>
      <c r="IC15" s="30"/>
      <c r="ID15" s="30"/>
      <c r="IE15" s="30"/>
      <c r="IF15" s="30"/>
      <c r="IG15" s="30"/>
      <c r="IH15" s="30"/>
      <c r="II15" s="30"/>
      <c r="IJ15" s="30"/>
      <c r="IK15" s="30"/>
      <c r="IL15" s="30"/>
      <c r="IM15" s="30"/>
      <c r="IN15" s="30"/>
      <c r="IO15" s="30"/>
      <c r="IP15" s="30"/>
      <c r="IQ15" s="30"/>
      <c r="IR15" s="30"/>
      <c r="IS15" s="30"/>
      <c r="IT15" s="30"/>
      <c r="IU15" s="30"/>
      <c r="IV15" s="30"/>
    </row>
    <row r="16" spans="1:256" ht="30.75" customHeight="1">
      <c r="A16" s="84" t="s">
        <v>46</v>
      </c>
      <c r="B16" s="85"/>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c r="HX16" s="30"/>
      <c r="HY16" s="30"/>
      <c r="HZ16" s="30"/>
      <c r="IA16" s="30"/>
      <c r="IB16" s="30"/>
      <c r="IC16" s="30"/>
      <c r="ID16" s="30"/>
      <c r="IE16" s="30"/>
      <c r="IF16" s="30"/>
      <c r="IG16" s="30"/>
      <c r="IH16" s="30"/>
      <c r="II16" s="30"/>
      <c r="IJ16" s="30"/>
      <c r="IK16" s="30"/>
      <c r="IL16" s="30"/>
      <c r="IM16" s="30"/>
      <c r="IN16" s="30"/>
      <c r="IO16" s="30"/>
      <c r="IP16" s="30"/>
      <c r="IQ16" s="30"/>
      <c r="IR16" s="30"/>
      <c r="IS16" s="30"/>
      <c r="IT16" s="30"/>
      <c r="IU16" s="30"/>
      <c r="IV16" s="30"/>
    </row>
    <row r="17" spans="1:256" ht="30.75" customHeight="1">
      <c r="A17" s="84" t="s">
        <v>47</v>
      </c>
      <c r="B17" s="85"/>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c r="ER17" s="30"/>
      <c r="ES17" s="30"/>
      <c r="ET17" s="30"/>
      <c r="EU17" s="30"/>
      <c r="EV17" s="30"/>
      <c r="EW17" s="30"/>
      <c r="EX17" s="30"/>
      <c r="EY17" s="30"/>
      <c r="EZ17" s="30"/>
      <c r="FA17" s="30"/>
      <c r="FB17" s="30"/>
      <c r="FC17" s="30"/>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c r="HA17" s="30"/>
      <c r="HB17" s="30"/>
      <c r="HC17" s="30"/>
      <c r="HD17" s="30"/>
      <c r="HE17" s="30"/>
      <c r="HF17" s="30"/>
      <c r="HG17" s="30"/>
      <c r="HH17" s="30"/>
      <c r="HI17" s="30"/>
      <c r="HJ17" s="30"/>
      <c r="HK17" s="30"/>
      <c r="HL17" s="30"/>
      <c r="HM17" s="30"/>
      <c r="HN17" s="30"/>
      <c r="HO17" s="30"/>
      <c r="HP17" s="30"/>
      <c r="HQ17" s="30"/>
      <c r="HR17" s="30"/>
      <c r="HS17" s="30"/>
      <c r="HT17" s="30"/>
      <c r="HU17" s="30"/>
      <c r="HV17" s="30"/>
      <c r="HW17" s="30"/>
      <c r="HX17" s="30"/>
      <c r="HY17" s="30"/>
      <c r="HZ17" s="30"/>
      <c r="IA17" s="30"/>
      <c r="IB17" s="30"/>
      <c r="IC17" s="30"/>
      <c r="ID17" s="30"/>
      <c r="IE17" s="30"/>
      <c r="IF17" s="30"/>
      <c r="IG17" s="30"/>
      <c r="IH17" s="30"/>
      <c r="II17" s="30"/>
      <c r="IJ17" s="30"/>
      <c r="IK17" s="30"/>
      <c r="IL17" s="30"/>
      <c r="IM17" s="30"/>
      <c r="IN17" s="30"/>
      <c r="IO17" s="30"/>
      <c r="IP17" s="30"/>
      <c r="IQ17" s="30"/>
      <c r="IR17" s="30"/>
      <c r="IS17" s="30"/>
      <c r="IT17" s="30"/>
      <c r="IU17" s="30"/>
      <c r="IV17" s="30"/>
    </row>
    <row r="18" spans="1:256" ht="30.75" customHeight="1" thickBot="1">
      <c r="A18" s="80" t="s">
        <v>48</v>
      </c>
      <c r="B18" s="81"/>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c r="ER18" s="30"/>
      <c r="ES18" s="30"/>
      <c r="ET18" s="30"/>
      <c r="EU18" s="30"/>
      <c r="EV18" s="30"/>
      <c r="EW18" s="30"/>
      <c r="EX18" s="30"/>
      <c r="EY18" s="30"/>
      <c r="EZ18" s="30"/>
      <c r="FA18" s="30"/>
      <c r="FB18" s="30"/>
      <c r="FC18" s="30"/>
      <c r="FD18" s="30"/>
      <c r="FE18" s="30"/>
      <c r="FF18" s="30"/>
      <c r="FG18" s="30"/>
      <c r="FH18" s="30"/>
      <c r="FI18" s="30"/>
      <c r="FJ18" s="30"/>
      <c r="FK18" s="30"/>
      <c r="FL18" s="30"/>
      <c r="FM18" s="30"/>
      <c r="FN18" s="30"/>
      <c r="FO18" s="30"/>
      <c r="FP18" s="30"/>
      <c r="FQ18" s="30"/>
      <c r="FR18" s="30"/>
      <c r="FS18" s="30"/>
      <c r="FT18" s="30"/>
      <c r="FU18" s="30"/>
      <c r="FV18" s="30"/>
      <c r="FW18" s="30"/>
      <c r="FX18" s="30"/>
      <c r="FY18" s="30"/>
      <c r="FZ18" s="30"/>
      <c r="GA18" s="30"/>
      <c r="GB18" s="30"/>
      <c r="GC18" s="30"/>
      <c r="GD18" s="30"/>
      <c r="GE18" s="30"/>
      <c r="GF18" s="30"/>
      <c r="GG18" s="30"/>
      <c r="GH18" s="30"/>
      <c r="GI18" s="30"/>
      <c r="GJ18" s="30"/>
      <c r="GK18" s="30"/>
      <c r="GL18" s="30"/>
      <c r="GM18" s="30"/>
      <c r="GN18" s="30"/>
      <c r="GO18" s="30"/>
      <c r="GP18" s="30"/>
      <c r="GQ18" s="30"/>
      <c r="GR18" s="30"/>
      <c r="GS18" s="30"/>
      <c r="GT18" s="30"/>
      <c r="GU18" s="30"/>
      <c r="GV18" s="30"/>
      <c r="GW18" s="30"/>
      <c r="GX18" s="30"/>
      <c r="GY18" s="30"/>
      <c r="GZ18" s="30"/>
      <c r="HA18" s="30"/>
      <c r="HB18" s="30"/>
      <c r="HC18" s="30"/>
      <c r="HD18" s="30"/>
      <c r="HE18" s="30"/>
      <c r="HF18" s="30"/>
      <c r="HG18" s="30"/>
      <c r="HH18" s="30"/>
      <c r="HI18" s="30"/>
      <c r="HJ18" s="30"/>
      <c r="HK18" s="30"/>
      <c r="HL18" s="30"/>
      <c r="HM18" s="30"/>
      <c r="HN18" s="30"/>
      <c r="HO18" s="30"/>
      <c r="HP18" s="30"/>
      <c r="HQ18" s="30"/>
      <c r="HR18" s="30"/>
      <c r="HS18" s="30"/>
      <c r="HT18" s="30"/>
      <c r="HU18" s="30"/>
      <c r="HV18" s="30"/>
      <c r="HW18" s="30"/>
      <c r="HX18" s="30"/>
      <c r="HY18" s="30"/>
      <c r="HZ18" s="30"/>
      <c r="IA18" s="30"/>
      <c r="IB18" s="30"/>
      <c r="IC18" s="30"/>
      <c r="ID18" s="30"/>
      <c r="IE18" s="30"/>
      <c r="IF18" s="30"/>
      <c r="IG18" s="30"/>
      <c r="IH18" s="30"/>
      <c r="II18" s="30"/>
      <c r="IJ18" s="30"/>
      <c r="IK18" s="30"/>
      <c r="IL18" s="30"/>
      <c r="IM18" s="30"/>
      <c r="IN18" s="30"/>
      <c r="IO18" s="30"/>
      <c r="IP18" s="30"/>
      <c r="IQ18" s="30"/>
      <c r="IR18" s="30"/>
      <c r="IS18" s="30"/>
      <c r="IT18" s="30"/>
      <c r="IU18" s="30"/>
      <c r="IV18" s="30"/>
    </row>
    <row r="19" spans="1:256">
      <c r="A19" s="23"/>
      <c r="B19" s="23"/>
    </row>
    <row r="20" spans="1:256">
      <c r="A20" s="23"/>
      <c r="B20" s="23"/>
    </row>
    <row r="21" spans="1:256">
      <c r="A21" s="23"/>
      <c r="B21" s="23"/>
    </row>
    <row r="22" spans="1:256">
      <c r="A22" s="23"/>
      <c r="B22" s="23"/>
    </row>
    <row r="23" spans="1:256">
      <c r="A23" s="23"/>
      <c r="B23" s="23"/>
    </row>
    <row r="24" spans="1:256">
      <c r="A24" s="23"/>
      <c r="B24" s="23"/>
    </row>
    <row r="26" spans="1:256">
      <c r="B26" s="31"/>
    </row>
  </sheetData>
  <mergeCells count="13">
    <mergeCell ref="A18:B18"/>
    <mergeCell ref="A12:B12"/>
    <mergeCell ref="A13:B13"/>
    <mergeCell ref="A14:B14"/>
    <mergeCell ref="A15:B15"/>
    <mergeCell ref="A16:B16"/>
    <mergeCell ref="A17:B17"/>
    <mergeCell ref="A11:B11"/>
    <mergeCell ref="A1:B1"/>
    <mergeCell ref="A2:B2"/>
    <mergeCell ref="A3:B3"/>
    <mergeCell ref="A8:A9"/>
    <mergeCell ref="A10:B10"/>
  </mergeCells>
  <pageMargins left="0.70866141732283472" right="0.70866141732283472" top="0.74803149606299213" bottom="0.74803149606299213" header="0.31496062992125984" footer="0.31496062992125984"/>
  <pageSetup paperSize="9" scale="95" orientation="landscape" verticalDpi="0" r:id="rId1"/>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Price List</vt:lpstr>
      <vt:lpstr>18 Months</vt:lpstr>
      <vt:lpstr>12 Months</vt:lpstr>
      <vt:lpstr>6 Months</vt:lpstr>
      <vt:lpstr>'12 Months'!Print_Area</vt:lpstr>
      <vt:lpstr>'6 Months'!Print_Area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2015-04-09T10:33:39Z</dcterms:modified>
</cp:coreProperties>
</file>